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activeTab="0"/>
  </bookViews>
  <sheets>
    <sheet name="Introducción" sheetId="1" r:id="rId1"/>
    <sheet name="SMD Longitud" sheetId="2" r:id="rId2"/>
    <sheet name="SMD Longitud 2" sheetId="3" r:id="rId3"/>
    <sheet name="SMD Longitud 3" sheetId="4" r:id="rId4"/>
  </sheets>
  <definedNames/>
  <calcPr fullCalcOnLoad="1"/>
</workbook>
</file>

<file path=xl/sharedStrings.xml><?xml version="1.0" encoding="utf-8"?>
<sst xmlns="http://schemas.openxmlformats.org/spreadsheetml/2006/main" count="292" uniqueCount="21">
  <si>
    <t>TIENES UN</t>
  </si>
  <si>
    <t>Medidas de longitud</t>
  </si>
  <si>
    <t>m.</t>
  </si>
  <si>
    <t>km.</t>
  </si>
  <si>
    <t>equivalen a</t>
  </si>
  <si>
    <t>dam.</t>
  </si>
  <si>
    <t>mm.</t>
  </si>
  <si>
    <t>cm.</t>
  </si>
  <si>
    <t>dm.</t>
  </si>
  <si>
    <t>hm.</t>
  </si>
  <si>
    <t>X  10</t>
  </si>
  <si>
    <t>: 10</t>
  </si>
  <si>
    <t>Debe rellenar las casillas de color naranja.</t>
  </si>
  <si>
    <t>Si lo rellenan de forma correcta en las casillas de color rojo pondrá "Lo has hecho muy bien".</t>
  </si>
  <si>
    <t>Si no lo has rellenado correctamente pondrá "Intentalo de nuevo, fijate bien".</t>
  </si>
  <si>
    <t>En la parte derecha hay un marcador que te indicará qué nota tienes.</t>
  </si>
  <si>
    <t>El alumno debe pasar de unas magnitudes a otras.</t>
  </si>
  <si>
    <t>Para ayudarte, te presentamos el siguiente esquema.</t>
  </si>
  <si>
    <t>SISTEMA MÉTRICO DECIMAL (LONGITUD)</t>
  </si>
  <si>
    <t>Medidas de longitud 2</t>
  </si>
  <si>
    <t>Medidas de longitud 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</si>
</sst>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2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4"/>
      <name val="Arial"/>
      <family val="2"/>
    </font>
    <font>
      <sz val="10"/>
      <color indexed="8"/>
      <name val="Arial"/>
      <family val="2"/>
    </font>
    <font>
      <b/>
      <i/>
      <sz val="22"/>
      <name val="Harrington"/>
      <family val="5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sz val="12"/>
      <name val="Comic Sans MS"/>
      <family val="4"/>
    </font>
    <font>
      <sz val="14"/>
      <name val="Comic Sans MS"/>
      <family val="4"/>
    </font>
    <font>
      <sz val="14"/>
      <color indexed="50"/>
      <name val="Comic Sans MS"/>
      <family val="4"/>
    </font>
    <font>
      <b/>
      <sz val="14"/>
      <color indexed="50"/>
      <name val="Comic Sans MS"/>
      <family val="4"/>
    </font>
    <font>
      <sz val="14"/>
      <color indexed="50"/>
      <name val="Arial"/>
      <family val="0"/>
    </font>
    <font>
      <b/>
      <sz val="26"/>
      <name val="Arial"/>
      <family val="2"/>
    </font>
    <font>
      <b/>
      <i/>
      <sz val="20"/>
      <name val="Harrington"/>
      <family val="5"/>
    </font>
    <font>
      <sz val="20"/>
      <name val="Arial"/>
      <family val="2"/>
    </font>
    <font>
      <b/>
      <i/>
      <sz val="18"/>
      <name val="Harrington"/>
      <family val="5"/>
    </font>
    <font>
      <sz val="1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169" fontId="4" fillId="0" borderId="0" xfId="0" applyNumberFormat="1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169" fontId="4" fillId="2" borderId="0" xfId="0" applyNumberFormat="1" applyFont="1" applyFill="1" applyAlignment="1" applyProtection="1">
      <alignment horizontal="left"/>
      <protection hidden="1"/>
    </xf>
    <xf numFmtId="0" fontId="14" fillId="3" borderId="0" xfId="0" applyFont="1" applyFill="1" applyAlignment="1" applyProtection="1">
      <alignment/>
      <protection hidden="1"/>
    </xf>
    <xf numFmtId="0" fontId="15" fillId="3" borderId="0" xfId="0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9" fillId="3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16" fillId="3" borderId="0" xfId="0" applyFont="1" applyFill="1" applyAlignment="1" applyProtection="1">
      <alignment/>
      <protection hidden="1"/>
    </xf>
    <xf numFmtId="0" fontId="12" fillId="3" borderId="0" xfId="0" applyFont="1" applyFill="1" applyAlignment="1" applyProtection="1">
      <alignment/>
      <protection hidden="1"/>
    </xf>
    <xf numFmtId="0" fontId="10" fillId="4" borderId="1" xfId="0" applyFont="1" applyFill="1" applyBorder="1" applyAlignment="1" applyProtection="1">
      <alignment horizontal="center"/>
      <protection hidden="1"/>
    </xf>
    <xf numFmtId="0" fontId="10" fillId="3" borderId="0" xfId="0" applyFont="1" applyFill="1" applyAlignment="1" applyProtection="1">
      <alignment/>
      <protection hidden="1"/>
    </xf>
    <xf numFmtId="0" fontId="9" fillId="3" borderId="0" xfId="0" applyFont="1" applyFill="1" applyAlignment="1" applyProtection="1">
      <alignment/>
      <protection hidden="1"/>
    </xf>
    <xf numFmtId="0" fontId="11" fillId="4" borderId="2" xfId="0" applyFont="1" applyFill="1" applyBorder="1" applyAlignment="1" applyProtection="1">
      <alignment horizontal="center"/>
      <protection hidden="1"/>
    </xf>
    <xf numFmtId="0" fontId="10" fillId="4" borderId="3" xfId="0" applyFont="1" applyFill="1" applyBorder="1" applyAlignment="1" applyProtection="1">
      <alignment horizontal="center"/>
      <protection hidden="1"/>
    </xf>
    <xf numFmtId="0" fontId="10" fillId="5" borderId="1" xfId="0" applyFont="1" applyFill="1" applyBorder="1" applyAlignment="1" applyProtection="1">
      <alignment horizontal="center"/>
      <protection hidden="1"/>
    </xf>
    <xf numFmtId="0" fontId="11" fillId="5" borderId="2" xfId="0" applyFont="1" applyFill="1" applyBorder="1" applyAlignment="1" applyProtection="1">
      <alignment horizontal="center"/>
      <protection hidden="1"/>
    </xf>
    <xf numFmtId="0" fontId="10" fillId="5" borderId="3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13" fillId="3" borderId="0" xfId="0" applyFont="1" applyFill="1" applyAlignment="1" applyProtection="1">
      <alignment/>
      <protection hidden="1"/>
    </xf>
    <xf numFmtId="0" fontId="2" fillId="6" borderId="4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0" fillId="8" borderId="0" xfId="0" applyFill="1" applyAlignment="1" applyProtection="1">
      <alignment/>
      <protection hidden="1"/>
    </xf>
    <xf numFmtId="0" fontId="0" fillId="8" borderId="0" xfId="0" applyFill="1" applyAlignment="1" applyProtection="1">
      <alignment/>
      <protection hidden="1"/>
    </xf>
    <xf numFmtId="0" fontId="0" fillId="8" borderId="0" xfId="0" applyFill="1" applyAlignment="1" applyProtection="1">
      <alignment horizontal="left"/>
      <protection hidden="1"/>
    </xf>
    <xf numFmtId="0" fontId="6" fillId="8" borderId="0" xfId="0" applyFont="1" applyFill="1" applyAlignment="1" applyProtection="1">
      <alignment horizontal="center"/>
      <protection hidden="1"/>
    </xf>
    <xf numFmtId="0" fontId="3" fillId="7" borderId="4" xfId="0" applyFont="1" applyFill="1" applyBorder="1" applyAlignment="1" applyProtection="1">
      <alignment horizontal="center"/>
      <protection hidden="1"/>
    </xf>
    <xf numFmtId="0" fontId="3" fillId="8" borderId="5" xfId="0" applyFont="1" applyFill="1" applyBorder="1" applyAlignment="1" applyProtection="1">
      <alignment/>
      <protection hidden="1"/>
    </xf>
    <xf numFmtId="0" fontId="3" fillId="8" borderId="6" xfId="0" applyFont="1" applyFill="1" applyBorder="1" applyAlignment="1" applyProtection="1">
      <alignment horizontal="left"/>
      <protection hidden="1"/>
    </xf>
    <xf numFmtId="0" fontId="3" fillId="8" borderId="6" xfId="0" applyFont="1" applyFill="1" applyBorder="1" applyAlignment="1" applyProtection="1">
      <alignment/>
      <protection hidden="1"/>
    </xf>
    <xf numFmtId="0" fontId="3" fillId="8" borderId="7" xfId="0" applyFont="1" applyFill="1" applyBorder="1" applyAlignment="1" applyProtection="1">
      <alignment/>
      <protection hidden="1"/>
    </xf>
    <xf numFmtId="170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2" fillId="9" borderId="7" xfId="0" applyFont="1" applyFill="1" applyBorder="1" applyAlignment="1" applyProtection="1">
      <alignment horizontal="center"/>
      <protection locked="0"/>
    </xf>
    <xf numFmtId="0" fontId="7" fillId="8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170" fontId="17" fillId="8" borderId="0" xfId="0" applyNumberFormat="1" applyFont="1" applyFill="1" applyAlignment="1" applyProtection="1">
      <alignment horizontal="center" vertical="center"/>
      <protection hidden="1"/>
    </xf>
    <xf numFmtId="0" fontId="17" fillId="8" borderId="0" xfId="0" applyFont="1" applyFill="1" applyAlignment="1" applyProtection="1">
      <alignment horizontal="center" vertical="center"/>
      <protection hidden="1"/>
    </xf>
    <xf numFmtId="0" fontId="18" fillId="8" borderId="0" xfId="0" applyFont="1" applyFill="1" applyAlignment="1" applyProtection="1">
      <alignment horizontal="center" vertical="center"/>
      <protection hidden="1"/>
    </xf>
    <xf numFmtId="0" fontId="19" fillId="8" borderId="0" xfId="0" applyFont="1" applyFill="1" applyAlignment="1" applyProtection="1">
      <alignment horizontal="center" vertic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0" fontId="21" fillId="8" borderId="0" xfId="0" applyFont="1" applyFill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5</xdr:row>
      <xdr:rowOff>38100</xdr:rowOff>
    </xdr:from>
    <xdr:to>
      <xdr:col>7</xdr:col>
      <xdr:colOff>180975</xdr:colOff>
      <xdr:row>9</xdr:row>
      <xdr:rowOff>161925</xdr:rowOff>
    </xdr:to>
    <xdr:sp>
      <xdr:nvSpPr>
        <xdr:cNvPr id="1" name="Line 12"/>
        <xdr:cNvSpPr>
          <a:spLocks/>
        </xdr:cNvSpPr>
      </xdr:nvSpPr>
      <xdr:spPr>
        <a:xfrm>
          <a:off x="2657475" y="1219200"/>
          <a:ext cx="28575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</xdr:row>
      <xdr:rowOff>66675</xdr:rowOff>
    </xdr:from>
    <xdr:to>
      <xdr:col>6</xdr:col>
      <xdr:colOff>133350</xdr:colOff>
      <xdr:row>17</xdr:row>
      <xdr:rowOff>66675</xdr:rowOff>
    </xdr:to>
    <xdr:sp>
      <xdr:nvSpPr>
        <xdr:cNvPr id="2" name="Line 13"/>
        <xdr:cNvSpPr>
          <a:spLocks/>
        </xdr:cNvSpPr>
      </xdr:nvSpPr>
      <xdr:spPr>
        <a:xfrm flipH="1" flipV="1">
          <a:off x="1857375" y="2714625"/>
          <a:ext cx="28479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3"/>
  <sheetViews>
    <sheetView tabSelected="1" workbookViewId="0" topLeftCell="A1">
      <selection activeCell="F9" sqref="F9"/>
    </sheetView>
  </sheetViews>
  <sheetFormatPr defaultColWidth="11.421875" defaultRowHeight="12.75"/>
  <cols>
    <col min="1" max="16384" width="11.421875" style="29" customWidth="1"/>
  </cols>
  <sheetData>
    <row r="1" spans="1:10" ht="25.5" customHeight="1">
      <c r="A1" s="9"/>
      <c r="B1" s="14"/>
      <c r="C1" s="18" t="s">
        <v>18</v>
      </c>
      <c r="D1" s="14"/>
      <c r="E1" s="10"/>
      <c r="F1" s="10"/>
      <c r="G1" s="10"/>
      <c r="H1" s="11"/>
      <c r="I1" s="11"/>
      <c r="J1" s="12"/>
    </row>
    <row r="2" spans="1:10" ht="18" customHeight="1">
      <c r="A2" s="9"/>
      <c r="B2" s="9"/>
      <c r="C2" s="9"/>
      <c r="D2" s="9"/>
      <c r="E2" s="9"/>
      <c r="F2" s="9"/>
      <c r="G2" s="9"/>
      <c r="H2" s="14"/>
      <c r="I2" s="14"/>
      <c r="J2" s="13"/>
    </row>
    <row r="3" spans="1:10" ht="16.5" customHeight="1">
      <c r="A3" s="15" t="s">
        <v>16</v>
      </c>
      <c r="B3" s="14"/>
      <c r="C3" s="14"/>
      <c r="D3" s="14"/>
      <c r="E3" s="13"/>
      <c r="F3" s="14"/>
      <c r="G3" s="14"/>
      <c r="H3" s="14"/>
      <c r="I3" s="14"/>
      <c r="J3" s="13"/>
    </row>
    <row r="4" spans="1:10" ht="16.5" customHeight="1">
      <c r="A4" s="15" t="s">
        <v>17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s="30" customFormat="1" ht="16.5" customHeight="1">
      <c r="A5" s="14"/>
      <c r="B5" s="14"/>
      <c r="C5" s="14"/>
      <c r="D5" s="14"/>
      <c r="E5" s="14"/>
      <c r="F5" s="14"/>
      <c r="G5" s="14"/>
      <c r="H5" s="14"/>
      <c r="I5" s="14"/>
      <c r="J5" s="13"/>
    </row>
    <row r="6" spans="1:10" s="30" customFormat="1" ht="16.5" customHeight="1">
      <c r="A6" s="14"/>
      <c r="B6" s="14"/>
      <c r="C6" s="14"/>
      <c r="D6" s="14"/>
      <c r="E6" s="14"/>
      <c r="F6" s="14"/>
      <c r="G6" s="14"/>
      <c r="H6" s="14"/>
      <c r="I6" s="14"/>
      <c r="J6" s="13"/>
    </row>
    <row r="7" spans="1:10" s="30" customFormat="1" ht="16.5" customHeight="1">
      <c r="A7" s="14"/>
      <c r="B7" s="14"/>
      <c r="C7" s="16"/>
      <c r="D7" s="17"/>
      <c r="E7" s="17"/>
      <c r="F7" s="18" t="s">
        <v>10</v>
      </c>
      <c r="G7" s="17"/>
      <c r="H7" s="17"/>
      <c r="I7" s="18"/>
      <c r="J7" s="18"/>
    </row>
    <row r="8" spans="1:10" s="31" customFormat="1" ht="16.5" customHeight="1">
      <c r="A8" s="14"/>
      <c r="B8" s="14"/>
      <c r="C8" s="19" t="s">
        <v>3</v>
      </c>
      <c r="D8" s="16"/>
      <c r="E8" s="17"/>
      <c r="F8" s="17"/>
      <c r="G8" s="17"/>
      <c r="H8" s="17"/>
      <c r="I8" s="18"/>
      <c r="J8" s="18"/>
    </row>
    <row r="9" spans="1:10" s="31" customFormat="1" ht="16.5" customHeight="1">
      <c r="A9" s="14"/>
      <c r="B9" s="14"/>
      <c r="C9" s="20"/>
      <c r="D9" s="19" t="s">
        <v>9</v>
      </c>
      <c r="E9" s="16"/>
      <c r="F9" s="17"/>
      <c r="G9" s="17"/>
      <c r="H9" s="17"/>
      <c r="I9" s="18"/>
      <c r="J9" s="13"/>
    </row>
    <row r="10" spans="1:10" s="31" customFormat="1" ht="16.5" customHeight="1">
      <c r="A10" s="14"/>
      <c r="B10" s="14"/>
      <c r="C10" s="17"/>
      <c r="D10" s="20"/>
      <c r="E10" s="19" t="s">
        <v>5</v>
      </c>
      <c r="F10" s="21"/>
      <c r="G10" s="17"/>
      <c r="H10" s="17"/>
      <c r="I10" s="18"/>
      <c r="J10" s="13"/>
    </row>
    <row r="11" spans="1:10" s="31" customFormat="1" ht="16.5" customHeight="1">
      <c r="A11" s="14"/>
      <c r="B11" s="14"/>
      <c r="C11" s="17"/>
      <c r="D11" s="17"/>
      <c r="E11" s="20"/>
      <c r="F11" s="22" t="s">
        <v>2</v>
      </c>
      <c r="G11" s="16"/>
      <c r="H11" s="17"/>
      <c r="I11" s="18"/>
      <c r="J11" s="13"/>
    </row>
    <row r="12" spans="1:10" s="31" customFormat="1" ht="16.5" customHeight="1">
      <c r="A12" s="14"/>
      <c r="B12" s="14"/>
      <c r="C12" s="17"/>
      <c r="D12" s="17"/>
      <c r="E12" s="17"/>
      <c r="F12" s="23"/>
      <c r="G12" s="24" t="s">
        <v>8</v>
      </c>
      <c r="H12" s="16"/>
      <c r="I12" s="18"/>
      <c r="J12" s="13"/>
    </row>
    <row r="13" spans="1:10" s="31" customFormat="1" ht="16.5" customHeight="1">
      <c r="A13" s="14"/>
      <c r="B13" s="14"/>
      <c r="C13" s="17"/>
      <c r="D13" s="17"/>
      <c r="E13" s="17"/>
      <c r="F13" s="17"/>
      <c r="G13" s="20"/>
      <c r="H13" s="24" t="s">
        <v>7</v>
      </c>
      <c r="I13" s="25"/>
      <c r="J13" s="13"/>
    </row>
    <row r="14" spans="1:10" s="31" customFormat="1" ht="16.5" customHeight="1">
      <c r="A14" s="14"/>
      <c r="B14" s="14"/>
      <c r="C14" s="17"/>
      <c r="D14" s="17"/>
      <c r="E14" s="18" t="s">
        <v>11</v>
      </c>
      <c r="F14" s="17"/>
      <c r="G14" s="17"/>
      <c r="H14" s="20"/>
      <c r="I14" s="24" t="s">
        <v>6</v>
      </c>
      <c r="J14" s="13"/>
    </row>
    <row r="15" spans="1:10" s="31" customFormat="1" ht="16.5" customHeight="1">
      <c r="A15" s="17"/>
      <c r="B15" s="17"/>
      <c r="C15" s="17"/>
      <c r="D15" s="17"/>
      <c r="E15" s="17"/>
      <c r="F15" s="17"/>
      <c r="G15" s="17"/>
      <c r="H15" s="17"/>
      <c r="I15" s="26"/>
      <c r="J15" s="13"/>
    </row>
    <row r="16" spans="1:10" s="31" customFormat="1" ht="16.5" customHeight="1">
      <c r="A16" s="17"/>
      <c r="B16" s="17"/>
      <c r="C16" s="17"/>
      <c r="D16" s="18"/>
      <c r="E16" s="17"/>
      <c r="F16" s="17"/>
      <c r="G16" s="17"/>
      <c r="H16" s="17"/>
      <c r="I16" s="18"/>
      <c r="J16" s="13"/>
    </row>
    <row r="17" spans="1:10" s="31" customFormat="1" ht="16.5" customHeight="1">
      <c r="A17" s="17"/>
      <c r="B17" s="17"/>
      <c r="C17" s="17"/>
      <c r="D17" s="13"/>
      <c r="E17" s="13"/>
      <c r="F17" s="13"/>
      <c r="G17" s="13"/>
      <c r="H17" s="13"/>
      <c r="I17" s="13"/>
      <c r="J17" s="13"/>
    </row>
    <row r="18" spans="1:10" s="31" customFormat="1" ht="16.5" customHeight="1">
      <c r="A18" s="17"/>
      <c r="B18" s="17"/>
      <c r="C18" s="17"/>
      <c r="D18" s="13"/>
      <c r="E18" s="13"/>
      <c r="F18" s="13"/>
      <c r="G18" s="13"/>
      <c r="H18" s="13"/>
      <c r="I18" s="13"/>
      <c r="J18" s="13"/>
    </row>
    <row r="19" spans="1:10" s="31" customFormat="1" ht="16.5" customHeight="1">
      <c r="A19" s="14"/>
      <c r="B19" s="14"/>
      <c r="C19" s="14"/>
      <c r="D19" s="14"/>
      <c r="E19" s="14"/>
      <c r="F19" s="14"/>
      <c r="G19" s="14"/>
      <c r="H19" s="14"/>
      <c r="I19" s="14"/>
      <c r="J19" s="13"/>
    </row>
    <row r="20" spans="1:10" s="31" customFormat="1" ht="16.5" customHeight="1">
      <c r="A20" s="15" t="s">
        <v>12</v>
      </c>
      <c r="B20" s="14"/>
      <c r="C20" s="14"/>
      <c r="D20" s="14"/>
      <c r="E20" s="14"/>
      <c r="F20" s="14"/>
      <c r="G20" s="14"/>
      <c r="H20" s="14"/>
      <c r="I20" s="14"/>
      <c r="J20" s="13"/>
    </row>
    <row r="21" spans="1:10" s="30" customFormat="1" ht="16.5" customHeight="1">
      <c r="A21" s="15" t="s">
        <v>13</v>
      </c>
      <c r="B21" s="27"/>
      <c r="C21" s="27"/>
      <c r="D21" s="27"/>
      <c r="E21" s="27"/>
      <c r="F21" s="27"/>
      <c r="G21" s="27"/>
      <c r="H21" s="27"/>
      <c r="I21" s="14"/>
      <c r="J21" s="13"/>
    </row>
    <row r="22" spans="1:10" ht="16.5" customHeight="1">
      <c r="A22" s="15" t="s">
        <v>14</v>
      </c>
      <c r="B22" s="27"/>
      <c r="C22" s="27"/>
      <c r="D22" s="27"/>
      <c r="E22" s="27"/>
      <c r="F22" s="27"/>
      <c r="G22" s="27"/>
      <c r="H22" s="14"/>
      <c r="I22" s="14"/>
      <c r="J22" s="13"/>
    </row>
    <row r="23" spans="1:10" ht="16.5" customHeight="1">
      <c r="A23" s="15" t="s">
        <v>15</v>
      </c>
      <c r="B23" s="27"/>
      <c r="C23" s="27"/>
      <c r="D23" s="27"/>
      <c r="E23" s="27"/>
      <c r="F23" s="27"/>
      <c r="G23" s="27"/>
      <c r="H23" s="14"/>
      <c r="I23" s="14"/>
      <c r="J23" s="13"/>
    </row>
  </sheetData>
  <sheetProtection password="D0B3" sheet="1" objects="1" scenarios="1" selectLockedCells="1"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L452"/>
  <sheetViews>
    <sheetView workbookViewId="0" topLeftCell="A1">
      <selection activeCell="E3" sqref="E3"/>
    </sheetView>
  </sheetViews>
  <sheetFormatPr defaultColWidth="11.421875" defaultRowHeight="12.75"/>
  <cols>
    <col min="1" max="1" width="4.28125" style="6" customWidth="1"/>
    <col min="2" max="2" width="6.00390625" style="43" customWidth="1"/>
    <col min="3" max="3" width="6.140625" style="7" customWidth="1"/>
    <col min="4" max="4" width="13.421875" style="6" customWidth="1"/>
    <col min="5" max="5" width="15.8515625" style="44" customWidth="1"/>
    <col min="6" max="6" width="6.140625" style="6" customWidth="1"/>
    <col min="7" max="7" width="3.7109375" style="6" customWidth="1"/>
    <col min="8" max="8" width="31.140625" style="6" customWidth="1"/>
    <col min="9" max="9" width="11.421875" style="29" customWidth="1"/>
    <col min="10" max="10" width="12.140625" style="29" customWidth="1"/>
    <col min="11" max="16384" width="11.421875" style="29" customWidth="1"/>
  </cols>
  <sheetData>
    <row r="1" spans="1:8" ht="25.5" customHeight="1">
      <c r="A1" s="33"/>
      <c r="B1" s="47" t="s">
        <v>1</v>
      </c>
      <c r="C1" s="48"/>
      <c r="D1" s="48"/>
      <c r="E1" s="48"/>
      <c r="F1" s="48"/>
      <c r="G1" s="48"/>
      <c r="H1" s="48"/>
    </row>
    <row r="2" spans="1:8" ht="0.75" customHeight="1">
      <c r="A2" s="33"/>
      <c r="B2" s="34"/>
      <c r="C2" s="35"/>
      <c r="D2" s="33"/>
      <c r="E2" s="36"/>
      <c r="F2" s="33"/>
      <c r="G2" s="33"/>
      <c r="H2" s="33"/>
    </row>
    <row r="3" spans="1:8" ht="12.75">
      <c r="A3" s="37">
        <v>1</v>
      </c>
      <c r="B3" s="38">
        <v>5</v>
      </c>
      <c r="C3" s="39" t="s">
        <v>2</v>
      </c>
      <c r="D3" s="40" t="s">
        <v>4</v>
      </c>
      <c r="E3" s="46"/>
      <c r="F3" s="41" t="s">
        <v>9</v>
      </c>
      <c r="H3" s="28">
        <f aca="true" t="shared" si="0" ref="H3:H32">IF(E3=E38,"Lo has hecho muy bien.",IF(E3=0,"","Intentalo de nuevo, fijate bien."))</f>
      </c>
    </row>
    <row r="4" spans="1:8" ht="12.75">
      <c r="A4" s="37">
        <v>2</v>
      </c>
      <c r="B4" s="38">
        <v>20</v>
      </c>
      <c r="C4" s="39" t="s">
        <v>3</v>
      </c>
      <c r="D4" s="40" t="s">
        <v>4</v>
      </c>
      <c r="E4" s="46"/>
      <c r="F4" s="41" t="s">
        <v>5</v>
      </c>
      <c r="H4" s="28">
        <f t="shared" si="0"/>
      </c>
    </row>
    <row r="5" spans="1:8" ht="12.75">
      <c r="A5" s="37">
        <v>3</v>
      </c>
      <c r="B5" s="38">
        <v>4</v>
      </c>
      <c r="C5" s="39" t="s">
        <v>5</v>
      </c>
      <c r="D5" s="40" t="s">
        <v>4</v>
      </c>
      <c r="E5" s="46"/>
      <c r="F5" s="41" t="s">
        <v>7</v>
      </c>
      <c r="H5" s="28">
        <f t="shared" si="0"/>
      </c>
    </row>
    <row r="6" spans="1:8" ht="12.75">
      <c r="A6" s="37">
        <v>4</v>
      </c>
      <c r="B6" s="38">
        <v>0.2</v>
      </c>
      <c r="C6" s="39" t="s">
        <v>6</v>
      </c>
      <c r="D6" s="40" t="s">
        <v>4</v>
      </c>
      <c r="E6" s="46"/>
      <c r="F6" s="41" t="s">
        <v>8</v>
      </c>
      <c r="H6" s="28">
        <f t="shared" si="0"/>
      </c>
    </row>
    <row r="7" spans="1:8" ht="12.75">
      <c r="A7" s="37">
        <v>5</v>
      </c>
      <c r="B7" s="38">
        <v>97.2</v>
      </c>
      <c r="C7" s="39" t="s">
        <v>8</v>
      </c>
      <c r="D7" s="40" t="s">
        <v>4</v>
      </c>
      <c r="E7" s="46"/>
      <c r="F7" s="41" t="s">
        <v>2</v>
      </c>
      <c r="H7" s="28">
        <f t="shared" si="0"/>
      </c>
    </row>
    <row r="8" spans="1:8" ht="12.75">
      <c r="A8" s="37">
        <v>6</v>
      </c>
      <c r="B8" s="38">
        <v>56</v>
      </c>
      <c r="C8" s="39" t="s">
        <v>7</v>
      </c>
      <c r="D8" s="40" t="s">
        <v>4</v>
      </c>
      <c r="E8" s="46"/>
      <c r="F8" s="41" t="s">
        <v>5</v>
      </c>
      <c r="H8" s="28">
        <f t="shared" si="0"/>
      </c>
    </row>
    <row r="9" spans="1:8" ht="12.75">
      <c r="A9" s="37">
        <v>7</v>
      </c>
      <c r="B9" s="38">
        <v>47.3</v>
      </c>
      <c r="C9" s="39" t="s">
        <v>2</v>
      </c>
      <c r="D9" s="40" t="s">
        <v>4</v>
      </c>
      <c r="E9" s="46"/>
      <c r="F9" s="41" t="s">
        <v>6</v>
      </c>
      <c r="H9" s="28">
        <f t="shared" si="0"/>
      </c>
    </row>
    <row r="10" spans="1:8" ht="12.75">
      <c r="A10" s="37">
        <v>8</v>
      </c>
      <c r="B10" s="38">
        <v>0.4</v>
      </c>
      <c r="C10" s="39" t="s">
        <v>5</v>
      </c>
      <c r="D10" s="40" t="s">
        <v>4</v>
      </c>
      <c r="E10" s="46"/>
      <c r="F10" s="41" t="s">
        <v>8</v>
      </c>
      <c r="H10" s="28">
        <f t="shared" si="0"/>
      </c>
    </row>
    <row r="11" spans="1:8" ht="12.75">
      <c r="A11" s="37">
        <v>9</v>
      </c>
      <c r="B11" s="38">
        <v>3.24</v>
      </c>
      <c r="C11" s="39" t="s">
        <v>9</v>
      </c>
      <c r="D11" s="40" t="s">
        <v>4</v>
      </c>
      <c r="E11" s="46"/>
      <c r="F11" s="41" t="s">
        <v>2</v>
      </c>
      <c r="H11" s="28">
        <f t="shared" si="0"/>
      </c>
    </row>
    <row r="12" spans="1:8" ht="12.75">
      <c r="A12" s="37">
        <v>10</v>
      </c>
      <c r="B12" s="38">
        <v>1.27</v>
      </c>
      <c r="C12" s="39" t="s">
        <v>2</v>
      </c>
      <c r="D12" s="40" t="s">
        <v>4</v>
      </c>
      <c r="E12" s="46"/>
      <c r="F12" s="41" t="s">
        <v>5</v>
      </c>
      <c r="H12" s="28">
        <f t="shared" si="0"/>
      </c>
    </row>
    <row r="13" spans="1:8" ht="12.75">
      <c r="A13" s="37">
        <v>11</v>
      </c>
      <c r="B13" s="38">
        <v>67</v>
      </c>
      <c r="C13" s="39" t="s">
        <v>6</v>
      </c>
      <c r="D13" s="40" t="s">
        <v>4</v>
      </c>
      <c r="E13" s="46"/>
      <c r="F13" s="41" t="s">
        <v>8</v>
      </c>
      <c r="H13" s="28">
        <f t="shared" si="0"/>
      </c>
    </row>
    <row r="14" spans="1:8" ht="12.75">
      <c r="A14" s="37">
        <v>12</v>
      </c>
      <c r="B14" s="38">
        <v>91</v>
      </c>
      <c r="C14" s="39" t="s">
        <v>7</v>
      </c>
      <c r="D14" s="40" t="s">
        <v>4</v>
      </c>
      <c r="E14" s="46"/>
      <c r="F14" s="41" t="s">
        <v>5</v>
      </c>
      <c r="H14" s="28">
        <f t="shared" si="0"/>
      </c>
    </row>
    <row r="15" spans="1:8" ht="12.75">
      <c r="A15" s="37">
        <v>13</v>
      </c>
      <c r="B15" s="38">
        <v>0.53</v>
      </c>
      <c r="C15" s="39" t="s">
        <v>3</v>
      </c>
      <c r="D15" s="40" t="s">
        <v>4</v>
      </c>
      <c r="E15" s="46"/>
      <c r="F15" s="41" t="s">
        <v>8</v>
      </c>
      <c r="H15" s="28">
        <f t="shared" si="0"/>
      </c>
    </row>
    <row r="16" spans="1:8" ht="12.75">
      <c r="A16" s="37">
        <v>14</v>
      </c>
      <c r="B16" s="38">
        <v>0.7</v>
      </c>
      <c r="C16" s="39" t="s">
        <v>2</v>
      </c>
      <c r="D16" s="40" t="s">
        <v>4</v>
      </c>
      <c r="E16" s="46"/>
      <c r="F16" s="41" t="s">
        <v>3</v>
      </c>
      <c r="H16" s="28">
        <f t="shared" si="0"/>
      </c>
    </row>
    <row r="17" spans="1:10" ht="12.75">
      <c r="A17" s="37">
        <v>15</v>
      </c>
      <c r="B17" s="38">
        <v>5</v>
      </c>
      <c r="C17" s="39" t="s">
        <v>7</v>
      </c>
      <c r="D17" s="40" t="s">
        <v>4</v>
      </c>
      <c r="E17" s="46"/>
      <c r="F17" s="41" t="s">
        <v>2</v>
      </c>
      <c r="H17" s="28">
        <f t="shared" si="0"/>
      </c>
      <c r="J17" s="32" t="s">
        <v>0</v>
      </c>
    </row>
    <row r="18" spans="1:10" ht="12.75">
      <c r="A18" s="37">
        <v>16</v>
      </c>
      <c r="B18" s="38">
        <v>64</v>
      </c>
      <c r="C18" s="39" t="s">
        <v>9</v>
      </c>
      <c r="D18" s="40" t="s">
        <v>4</v>
      </c>
      <c r="E18" s="46"/>
      <c r="F18" s="41" t="s">
        <v>6</v>
      </c>
      <c r="H18" s="28">
        <f t="shared" si="0"/>
      </c>
      <c r="J18" s="49">
        <f>SUM(F38:F67)</f>
        <v>0</v>
      </c>
    </row>
    <row r="19" spans="1:10" ht="12.75">
      <c r="A19" s="37">
        <v>17</v>
      </c>
      <c r="B19" s="38">
        <v>84</v>
      </c>
      <c r="C19" s="39" t="s">
        <v>9</v>
      </c>
      <c r="D19" s="40" t="s">
        <v>4</v>
      </c>
      <c r="E19" s="46"/>
      <c r="F19" s="41" t="s">
        <v>5</v>
      </c>
      <c r="H19" s="28">
        <f t="shared" si="0"/>
      </c>
      <c r="J19" s="50"/>
    </row>
    <row r="20" spans="1:10" ht="12.75">
      <c r="A20" s="37">
        <v>18</v>
      </c>
      <c r="B20" s="38">
        <v>23</v>
      </c>
      <c r="C20" s="39" t="s">
        <v>5</v>
      </c>
      <c r="D20" s="40" t="s">
        <v>4</v>
      </c>
      <c r="E20" s="46"/>
      <c r="F20" s="41" t="s">
        <v>6</v>
      </c>
      <c r="H20" s="28">
        <f t="shared" si="0"/>
      </c>
      <c r="J20" s="50"/>
    </row>
    <row r="21" spans="1:8" ht="12.75">
      <c r="A21" s="37">
        <v>19</v>
      </c>
      <c r="B21" s="38">
        <v>18</v>
      </c>
      <c r="C21" s="39" t="s">
        <v>9</v>
      </c>
      <c r="D21" s="40" t="s">
        <v>4</v>
      </c>
      <c r="E21" s="46"/>
      <c r="F21" s="41" t="s">
        <v>8</v>
      </c>
      <c r="H21" s="28">
        <f t="shared" si="0"/>
      </c>
    </row>
    <row r="22" spans="1:8" ht="12.75">
      <c r="A22" s="37">
        <v>20</v>
      </c>
      <c r="B22" s="38">
        <v>0.03</v>
      </c>
      <c r="C22" s="39" t="s">
        <v>5</v>
      </c>
      <c r="D22" s="40" t="s">
        <v>4</v>
      </c>
      <c r="E22" s="46"/>
      <c r="F22" s="41" t="s">
        <v>3</v>
      </c>
      <c r="H22" s="28">
        <f t="shared" si="0"/>
      </c>
    </row>
    <row r="23" spans="1:8" ht="12.75">
      <c r="A23" s="37">
        <v>21</v>
      </c>
      <c r="B23" s="38">
        <v>0.4</v>
      </c>
      <c r="C23" s="39" t="s">
        <v>3</v>
      </c>
      <c r="D23" s="40" t="s">
        <v>4</v>
      </c>
      <c r="E23" s="46"/>
      <c r="F23" s="41" t="s">
        <v>5</v>
      </c>
      <c r="H23" s="28">
        <f t="shared" si="0"/>
      </c>
    </row>
    <row r="24" spans="1:8" ht="12.75">
      <c r="A24" s="37">
        <v>22</v>
      </c>
      <c r="B24" s="38">
        <v>2.64</v>
      </c>
      <c r="C24" s="39" t="s">
        <v>2</v>
      </c>
      <c r="D24" s="40" t="s">
        <v>4</v>
      </c>
      <c r="E24" s="46"/>
      <c r="F24" s="41" t="s">
        <v>6</v>
      </c>
      <c r="H24" s="28">
        <f t="shared" si="0"/>
      </c>
    </row>
    <row r="25" spans="1:8" ht="12.75">
      <c r="A25" s="37">
        <v>23</v>
      </c>
      <c r="B25" s="38">
        <v>23.9</v>
      </c>
      <c r="C25" s="39" t="s">
        <v>7</v>
      </c>
      <c r="D25" s="40" t="s">
        <v>4</v>
      </c>
      <c r="E25" s="46"/>
      <c r="F25" s="41" t="s">
        <v>5</v>
      </c>
      <c r="H25" s="28">
        <f t="shared" si="0"/>
      </c>
    </row>
    <row r="26" spans="1:8" ht="12.75">
      <c r="A26" s="37">
        <v>24</v>
      </c>
      <c r="B26" s="38">
        <v>3.2</v>
      </c>
      <c r="C26" s="39" t="s">
        <v>6</v>
      </c>
      <c r="D26" s="40" t="s">
        <v>4</v>
      </c>
      <c r="E26" s="46"/>
      <c r="F26" s="41" t="s">
        <v>2</v>
      </c>
      <c r="H26" s="28">
        <f t="shared" si="0"/>
      </c>
    </row>
    <row r="27" spans="1:8" ht="12.75">
      <c r="A27" s="37">
        <v>25</v>
      </c>
      <c r="B27" s="38">
        <v>7.5</v>
      </c>
      <c r="C27" s="39" t="s">
        <v>5</v>
      </c>
      <c r="D27" s="40" t="s">
        <v>4</v>
      </c>
      <c r="E27" s="46"/>
      <c r="F27" s="41" t="s">
        <v>8</v>
      </c>
      <c r="H27" s="28">
        <f t="shared" si="0"/>
      </c>
    </row>
    <row r="28" spans="1:8" ht="12.75">
      <c r="A28" s="37">
        <v>26</v>
      </c>
      <c r="B28" s="38">
        <v>6.2</v>
      </c>
      <c r="C28" s="39" t="s">
        <v>7</v>
      </c>
      <c r="D28" s="40" t="s">
        <v>4</v>
      </c>
      <c r="E28" s="46"/>
      <c r="F28" s="41" t="s">
        <v>2</v>
      </c>
      <c r="H28" s="28">
        <f t="shared" si="0"/>
      </c>
    </row>
    <row r="29" spans="1:8" ht="12.75">
      <c r="A29" s="37">
        <v>27</v>
      </c>
      <c r="B29" s="38">
        <v>12.3</v>
      </c>
      <c r="C29" s="39" t="s">
        <v>3</v>
      </c>
      <c r="D29" s="40" t="s">
        <v>4</v>
      </c>
      <c r="E29" s="46"/>
      <c r="F29" s="41" t="s">
        <v>9</v>
      </c>
      <c r="H29" s="28">
        <f t="shared" si="0"/>
      </c>
    </row>
    <row r="30" spans="1:8" ht="12.75">
      <c r="A30" s="37">
        <v>28</v>
      </c>
      <c r="B30" s="38">
        <v>0.9</v>
      </c>
      <c r="C30" s="39" t="s">
        <v>9</v>
      </c>
      <c r="D30" s="40" t="s">
        <v>4</v>
      </c>
      <c r="E30" s="46"/>
      <c r="F30" s="41" t="s">
        <v>6</v>
      </c>
      <c r="H30" s="28">
        <f t="shared" si="0"/>
      </c>
    </row>
    <row r="31" spans="1:8" ht="12.75">
      <c r="A31" s="37">
        <v>29</v>
      </c>
      <c r="B31" s="38">
        <v>34</v>
      </c>
      <c r="C31" s="39" t="s">
        <v>5</v>
      </c>
      <c r="D31" s="40" t="s">
        <v>4</v>
      </c>
      <c r="E31" s="46"/>
      <c r="F31" s="41" t="s">
        <v>7</v>
      </c>
      <c r="H31" s="28">
        <f t="shared" si="0"/>
      </c>
    </row>
    <row r="32" spans="1:8" ht="12" customHeight="1">
      <c r="A32" s="37">
        <v>30</v>
      </c>
      <c r="B32" s="38">
        <v>84.2</v>
      </c>
      <c r="C32" s="39" t="s">
        <v>2</v>
      </c>
      <c r="D32" s="40" t="s">
        <v>4</v>
      </c>
      <c r="E32" s="46"/>
      <c r="F32" s="41" t="s">
        <v>9</v>
      </c>
      <c r="H32" s="28">
        <f t="shared" si="0"/>
      </c>
    </row>
    <row r="37" spans="2:5" ht="12.75">
      <c r="B37" s="1"/>
      <c r="C37" s="2"/>
      <c r="D37" s="3"/>
      <c r="E37" s="4"/>
    </row>
    <row r="38" spans="2:6" ht="12.75">
      <c r="B38" s="1"/>
      <c r="C38" s="5">
        <f aca="true" t="shared" si="1" ref="C38:C67">IF(C3="km.",1000,IF(C3="hm.",100,IF(C3="dam.",10,IF(C3="m.",1,IF(C3="dm.",0.1,IF(C3="cm.",0.01,IF(C3="mm.",0.001,)))))))</f>
        <v>1</v>
      </c>
      <c r="D38" s="3">
        <f aca="true" t="shared" si="2" ref="D38:D67">IF(F3="mm.",1000,IF(F3="cm.",100,IF(F3="dm.",10,IF(F3="m.",1,IF(F3="dam.",0.1,IF(F3="hm.",0.01,IF(F3="km.",0.001,)))))))</f>
        <v>0.01</v>
      </c>
      <c r="E38" s="4">
        <f aca="true" t="shared" si="3" ref="E38:E67">C38*D38*B3</f>
        <v>0.05</v>
      </c>
      <c r="F38" s="3">
        <f aca="true" t="shared" si="4" ref="F38:F67">IF(E3=E38,10/30,0)</f>
        <v>0</v>
      </c>
    </row>
    <row r="39" spans="2:6" ht="12.75">
      <c r="B39" s="1"/>
      <c r="C39" s="5">
        <f t="shared" si="1"/>
        <v>1000</v>
      </c>
      <c r="D39" s="3">
        <f t="shared" si="2"/>
        <v>0.1</v>
      </c>
      <c r="E39" s="4">
        <f t="shared" si="3"/>
        <v>2000</v>
      </c>
      <c r="F39" s="3">
        <f t="shared" si="4"/>
        <v>0</v>
      </c>
    </row>
    <row r="40" spans="2:6" ht="12.75">
      <c r="B40" s="3"/>
      <c r="C40" s="5">
        <f t="shared" si="1"/>
        <v>10</v>
      </c>
      <c r="D40" s="3">
        <f t="shared" si="2"/>
        <v>100</v>
      </c>
      <c r="E40" s="4">
        <f t="shared" si="3"/>
        <v>4000</v>
      </c>
      <c r="F40" s="3">
        <f t="shared" si="4"/>
        <v>0</v>
      </c>
    </row>
    <row r="41" spans="2:6" ht="12.75">
      <c r="B41" s="1"/>
      <c r="C41" s="5">
        <f t="shared" si="1"/>
        <v>0.001</v>
      </c>
      <c r="D41" s="3">
        <f t="shared" si="2"/>
        <v>10</v>
      </c>
      <c r="E41" s="4">
        <f t="shared" si="3"/>
        <v>0.002</v>
      </c>
      <c r="F41" s="3">
        <f t="shared" si="4"/>
        <v>0</v>
      </c>
    </row>
    <row r="42" spans="2:6" ht="12.75">
      <c r="B42" s="1"/>
      <c r="C42" s="5">
        <f t="shared" si="1"/>
        <v>0.1</v>
      </c>
      <c r="D42" s="3">
        <f t="shared" si="2"/>
        <v>1</v>
      </c>
      <c r="E42" s="4">
        <f t="shared" si="3"/>
        <v>9.72</v>
      </c>
      <c r="F42" s="3">
        <f t="shared" si="4"/>
        <v>0</v>
      </c>
    </row>
    <row r="43" spans="2:6" ht="12.75">
      <c r="B43" s="1"/>
      <c r="C43" s="5">
        <f t="shared" si="1"/>
        <v>0.01</v>
      </c>
      <c r="D43" s="3">
        <f t="shared" si="2"/>
        <v>0.1</v>
      </c>
      <c r="E43" s="4">
        <f t="shared" si="3"/>
        <v>0.056</v>
      </c>
      <c r="F43" s="3">
        <f t="shared" si="4"/>
        <v>0</v>
      </c>
    </row>
    <row r="44" spans="2:6" ht="12.75">
      <c r="B44" s="1"/>
      <c r="C44" s="5">
        <f t="shared" si="1"/>
        <v>1</v>
      </c>
      <c r="D44" s="3">
        <f t="shared" si="2"/>
        <v>1000</v>
      </c>
      <c r="E44" s="4">
        <f t="shared" si="3"/>
        <v>47300</v>
      </c>
      <c r="F44" s="3">
        <f t="shared" si="4"/>
        <v>0</v>
      </c>
    </row>
    <row r="45" spans="2:6" ht="12.75">
      <c r="B45" s="1"/>
      <c r="C45" s="5">
        <f t="shared" si="1"/>
        <v>10</v>
      </c>
      <c r="D45" s="3">
        <f t="shared" si="2"/>
        <v>10</v>
      </c>
      <c r="E45" s="4">
        <f t="shared" si="3"/>
        <v>40</v>
      </c>
      <c r="F45" s="3">
        <f t="shared" si="4"/>
        <v>0</v>
      </c>
    </row>
    <row r="46" spans="2:6" ht="12.75">
      <c r="B46" s="1"/>
      <c r="C46" s="5">
        <f t="shared" si="1"/>
        <v>100</v>
      </c>
      <c r="D46" s="3">
        <f t="shared" si="2"/>
        <v>1</v>
      </c>
      <c r="E46" s="4">
        <f t="shared" si="3"/>
        <v>324</v>
      </c>
      <c r="F46" s="3">
        <f t="shared" si="4"/>
        <v>0</v>
      </c>
    </row>
    <row r="47" spans="2:6" ht="12.75">
      <c r="B47" s="1"/>
      <c r="C47" s="5">
        <f t="shared" si="1"/>
        <v>1</v>
      </c>
      <c r="D47" s="3">
        <f t="shared" si="2"/>
        <v>0.1</v>
      </c>
      <c r="E47" s="4">
        <f t="shared" si="3"/>
        <v>0.127</v>
      </c>
      <c r="F47" s="3">
        <f t="shared" si="4"/>
        <v>0</v>
      </c>
    </row>
    <row r="48" spans="2:6" ht="12.75">
      <c r="B48" s="1"/>
      <c r="C48" s="5">
        <f t="shared" si="1"/>
        <v>0.001</v>
      </c>
      <c r="D48" s="3">
        <f t="shared" si="2"/>
        <v>10</v>
      </c>
      <c r="E48" s="4">
        <f t="shared" si="3"/>
        <v>0.67</v>
      </c>
      <c r="F48" s="3">
        <f t="shared" si="4"/>
        <v>0</v>
      </c>
    </row>
    <row r="49" spans="2:6" ht="12.75">
      <c r="B49" s="1"/>
      <c r="C49" s="5">
        <f t="shared" si="1"/>
        <v>0.01</v>
      </c>
      <c r="D49" s="3">
        <f t="shared" si="2"/>
        <v>0.1</v>
      </c>
      <c r="E49" s="4">
        <f t="shared" si="3"/>
        <v>0.091</v>
      </c>
      <c r="F49" s="3">
        <f t="shared" si="4"/>
        <v>0</v>
      </c>
    </row>
    <row r="50" spans="2:6" ht="12.75">
      <c r="B50" s="1"/>
      <c r="C50" s="5">
        <f t="shared" si="1"/>
        <v>1000</v>
      </c>
      <c r="D50" s="3">
        <f t="shared" si="2"/>
        <v>10</v>
      </c>
      <c r="E50" s="4">
        <f t="shared" si="3"/>
        <v>5300</v>
      </c>
      <c r="F50" s="3">
        <f t="shared" si="4"/>
        <v>0</v>
      </c>
    </row>
    <row r="51" spans="2:9" ht="12.75">
      <c r="B51" s="3"/>
      <c r="C51" s="5">
        <f t="shared" si="1"/>
        <v>1</v>
      </c>
      <c r="D51" s="3">
        <f t="shared" si="2"/>
        <v>0.001</v>
      </c>
      <c r="E51" s="4">
        <f t="shared" si="3"/>
        <v>0.0007</v>
      </c>
      <c r="F51" s="3">
        <f t="shared" si="4"/>
        <v>0</v>
      </c>
      <c r="I51" s="6"/>
    </row>
    <row r="52" spans="2:9" ht="12.75">
      <c r="B52" s="3"/>
      <c r="C52" s="5">
        <f t="shared" si="1"/>
        <v>0.01</v>
      </c>
      <c r="D52" s="3">
        <f t="shared" si="2"/>
        <v>1</v>
      </c>
      <c r="E52" s="4">
        <f t="shared" si="3"/>
        <v>0.05</v>
      </c>
      <c r="F52" s="3">
        <f t="shared" si="4"/>
        <v>0</v>
      </c>
      <c r="I52" s="6"/>
    </row>
    <row r="53" spans="2:12" ht="12.75">
      <c r="B53" s="3"/>
      <c r="C53" s="5">
        <f t="shared" si="1"/>
        <v>100</v>
      </c>
      <c r="D53" s="3">
        <f t="shared" si="2"/>
        <v>1000</v>
      </c>
      <c r="E53" s="4">
        <f t="shared" si="3"/>
        <v>6400000</v>
      </c>
      <c r="F53" s="3">
        <f t="shared" si="4"/>
        <v>0</v>
      </c>
      <c r="I53" s="6"/>
      <c r="L53" s="42" t="e">
        <f>IF(F3=B3*D3,10/30,0)</f>
        <v>#VALUE!</v>
      </c>
    </row>
    <row r="54" spans="2:12" ht="12.75">
      <c r="B54" s="3"/>
      <c r="C54" s="5">
        <f t="shared" si="1"/>
        <v>100</v>
      </c>
      <c r="D54" s="3">
        <f t="shared" si="2"/>
        <v>0.1</v>
      </c>
      <c r="E54" s="4">
        <f t="shared" si="3"/>
        <v>840</v>
      </c>
      <c r="F54" s="3">
        <f t="shared" si="4"/>
        <v>0</v>
      </c>
      <c r="I54" s="6"/>
      <c r="L54" s="42" t="e">
        <f>IF(F4=B4*D4,10/30,0)</f>
        <v>#VALUE!</v>
      </c>
    </row>
    <row r="55" spans="2:12" ht="12.75">
      <c r="B55" s="3"/>
      <c r="C55" s="5">
        <f t="shared" si="1"/>
        <v>10</v>
      </c>
      <c r="D55" s="3">
        <f t="shared" si="2"/>
        <v>1000</v>
      </c>
      <c r="E55" s="4">
        <f t="shared" si="3"/>
        <v>230000</v>
      </c>
      <c r="F55" s="3">
        <f t="shared" si="4"/>
        <v>0</v>
      </c>
      <c r="I55" s="6"/>
      <c r="L55" s="42" t="e">
        <f>IF(F5=B5/D5,10/30,0)</f>
        <v>#VALUE!</v>
      </c>
    </row>
    <row r="56" spans="2:12" ht="12.75">
      <c r="B56" s="3"/>
      <c r="C56" s="5">
        <f t="shared" si="1"/>
        <v>100</v>
      </c>
      <c r="D56" s="3">
        <f t="shared" si="2"/>
        <v>10</v>
      </c>
      <c r="E56" s="4">
        <f t="shared" si="3"/>
        <v>18000</v>
      </c>
      <c r="F56" s="3">
        <f t="shared" si="4"/>
        <v>0</v>
      </c>
      <c r="I56" s="6"/>
      <c r="L56" s="42" t="e">
        <f>IF(F6=B6/D6,10/30,0)</f>
        <v>#VALUE!</v>
      </c>
    </row>
    <row r="57" spans="2:12" ht="12.75">
      <c r="B57" s="3"/>
      <c r="C57" s="5">
        <f t="shared" si="1"/>
        <v>10</v>
      </c>
      <c r="D57" s="3">
        <f t="shared" si="2"/>
        <v>0.001</v>
      </c>
      <c r="E57" s="4">
        <f t="shared" si="3"/>
        <v>0.0003</v>
      </c>
      <c r="F57" s="3">
        <f t="shared" si="4"/>
        <v>0</v>
      </c>
      <c r="I57" s="6"/>
      <c r="L57" s="42" t="e">
        <f>IF(F7=B7/D7,10/30,0)</f>
        <v>#VALUE!</v>
      </c>
    </row>
    <row r="58" spans="2:12" ht="12.75">
      <c r="B58" s="3"/>
      <c r="C58" s="5">
        <f t="shared" si="1"/>
        <v>1000</v>
      </c>
      <c r="D58" s="3">
        <f t="shared" si="2"/>
        <v>0.1</v>
      </c>
      <c r="E58" s="4">
        <f t="shared" si="3"/>
        <v>40</v>
      </c>
      <c r="F58" s="3">
        <f t="shared" si="4"/>
        <v>0</v>
      </c>
      <c r="I58" s="6"/>
      <c r="L58" s="42" t="e">
        <f>IF(F8=B8*D8,10/30,0)</f>
        <v>#VALUE!</v>
      </c>
    </row>
    <row r="59" spans="2:12" ht="12.75">
      <c r="B59" s="3"/>
      <c r="C59" s="5">
        <f t="shared" si="1"/>
        <v>1</v>
      </c>
      <c r="D59" s="3">
        <f t="shared" si="2"/>
        <v>1000</v>
      </c>
      <c r="E59" s="4">
        <f t="shared" si="3"/>
        <v>2640</v>
      </c>
      <c r="F59" s="3">
        <f t="shared" si="4"/>
        <v>0</v>
      </c>
      <c r="I59" s="6"/>
      <c r="L59" s="42" t="e">
        <f>IF(F9=B9/D9,10/30,0)</f>
        <v>#VALUE!</v>
      </c>
    </row>
    <row r="60" spans="2:12" ht="12.75">
      <c r="B60" s="3"/>
      <c r="C60" s="5">
        <f t="shared" si="1"/>
        <v>0.01</v>
      </c>
      <c r="D60" s="3">
        <f t="shared" si="2"/>
        <v>0.1</v>
      </c>
      <c r="E60" s="4">
        <f t="shared" si="3"/>
        <v>0.023899999999999998</v>
      </c>
      <c r="F60" s="3">
        <f t="shared" si="4"/>
        <v>0</v>
      </c>
      <c r="I60" s="6"/>
      <c r="L60" s="42" t="e">
        <f>IF(F10=B10*D10,10/30,0)</f>
        <v>#VALUE!</v>
      </c>
    </row>
    <row r="61" spans="2:12" ht="12.75">
      <c r="B61" s="3"/>
      <c r="C61" s="5">
        <f t="shared" si="1"/>
        <v>0.001</v>
      </c>
      <c r="D61" s="3">
        <f t="shared" si="2"/>
        <v>1</v>
      </c>
      <c r="E61" s="4">
        <f t="shared" si="3"/>
        <v>0.0032</v>
      </c>
      <c r="F61" s="3">
        <f t="shared" si="4"/>
        <v>0</v>
      </c>
      <c r="I61" s="6"/>
      <c r="L61" s="42" t="e">
        <f>IF(F11=B11*D11,10/30,0)</f>
        <v>#VALUE!</v>
      </c>
    </row>
    <row r="62" spans="2:12" ht="12.75">
      <c r="B62" s="3"/>
      <c r="C62" s="5">
        <f t="shared" si="1"/>
        <v>10</v>
      </c>
      <c r="D62" s="3">
        <f t="shared" si="2"/>
        <v>10</v>
      </c>
      <c r="E62" s="4">
        <f t="shared" si="3"/>
        <v>750</v>
      </c>
      <c r="F62" s="3">
        <f t="shared" si="4"/>
        <v>0</v>
      </c>
      <c r="I62" s="6"/>
      <c r="L62" s="42" t="e">
        <f>IF(F12=B12/D12,10/30,0)</f>
        <v>#VALUE!</v>
      </c>
    </row>
    <row r="63" spans="2:12" ht="12.75">
      <c r="B63" s="3"/>
      <c r="C63" s="5">
        <f t="shared" si="1"/>
        <v>0.01</v>
      </c>
      <c r="D63" s="3">
        <f t="shared" si="2"/>
        <v>1</v>
      </c>
      <c r="E63" s="4">
        <f t="shared" si="3"/>
        <v>0.062000000000000006</v>
      </c>
      <c r="F63" s="3">
        <f t="shared" si="4"/>
        <v>0</v>
      </c>
      <c r="I63" s="6"/>
      <c r="L63" s="42" t="e">
        <f>IF(F13=B13/D13,10/30,0)</f>
        <v>#VALUE!</v>
      </c>
    </row>
    <row r="64" spans="2:12" ht="12.75">
      <c r="B64" s="3"/>
      <c r="C64" s="5">
        <f t="shared" si="1"/>
        <v>1000</v>
      </c>
      <c r="D64" s="3">
        <f t="shared" si="2"/>
        <v>0.01</v>
      </c>
      <c r="E64" s="4">
        <f t="shared" si="3"/>
        <v>123</v>
      </c>
      <c r="F64" s="3">
        <f t="shared" si="4"/>
        <v>0</v>
      </c>
      <c r="I64" s="6"/>
      <c r="L64" s="42" t="e">
        <f>IF(F14=B14/D14,10/30,0)</f>
        <v>#VALUE!</v>
      </c>
    </row>
    <row r="65" spans="2:12" ht="12.75">
      <c r="B65" s="3"/>
      <c r="C65" s="5">
        <f t="shared" si="1"/>
        <v>100</v>
      </c>
      <c r="D65" s="3">
        <f t="shared" si="2"/>
        <v>1000</v>
      </c>
      <c r="E65" s="4">
        <f t="shared" si="3"/>
        <v>90000</v>
      </c>
      <c r="F65" s="3">
        <f t="shared" si="4"/>
        <v>0</v>
      </c>
      <c r="I65" s="6"/>
      <c r="L65" s="42" t="e">
        <f>IF(F15=B15/D15,10/30,0)</f>
        <v>#VALUE!</v>
      </c>
    </row>
    <row r="66" spans="2:12" ht="12.75">
      <c r="B66" s="3"/>
      <c r="C66" s="5">
        <f t="shared" si="1"/>
        <v>10</v>
      </c>
      <c r="D66" s="3">
        <f t="shared" si="2"/>
        <v>100</v>
      </c>
      <c r="E66" s="4">
        <f t="shared" si="3"/>
        <v>34000</v>
      </c>
      <c r="F66" s="3">
        <f t="shared" si="4"/>
        <v>0</v>
      </c>
      <c r="I66" s="6"/>
      <c r="L66" s="42" t="e">
        <f>IF(F16=B16*D16,10/30,0)</f>
        <v>#VALUE!</v>
      </c>
    </row>
    <row r="67" spans="2:12" ht="12.75">
      <c r="B67" s="3"/>
      <c r="C67" s="5">
        <f t="shared" si="1"/>
        <v>1</v>
      </c>
      <c r="D67" s="3">
        <f t="shared" si="2"/>
        <v>0.01</v>
      </c>
      <c r="E67" s="4">
        <f t="shared" si="3"/>
        <v>0.8420000000000001</v>
      </c>
      <c r="F67" s="3">
        <f t="shared" si="4"/>
        <v>0</v>
      </c>
      <c r="I67" s="6"/>
      <c r="L67" s="42" t="e">
        <f>IF(F17=B17*D17,10/30,0)</f>
        <v>#VALUE!</v>
      </c>
    </row>
    <row r="68" spans="2:12" ht="12.75">
      <c r="B68" s="6"/>
      <c r="E68" s="6"/>
      <c r="I68" s="6"/>
      <c r="L68" s="42" t="e">
        <f>IF(F18=B18*D18,10/30,0)</f>
        <v>#VALUE!</v>
      </c>
    </row>
    <row r="69" spans="2:12" ht="12.75">
      <c r="B69" s="6"/>
      <c r="E69" s="6"/>
      <c r="I69" s="6"/>
      <c r="L69" s="42" t="e">
        <f>IF(F19=B19*D19,10/30,0)</f>
        <v>#VALUE!</v>
      </c>
    </row>
    <row r="70" spans="2:12" ht="12.75">
      <c r="B70" s="6"/>
      <c r="E70" s="6"/>
      <c r="I70" s="6"/>
      <c r="L70" s="42" t="e">
        <f>IF(F20=B20/D20,10/30,0)</f>
        <v>#VALUE!</v>
      </c>
    </row>
    <row r="71" spans="2:12" ht="12.75">
      <c r="B71" s="6"/>
      <c r="E71" s="6"/>
      <c r="I71" s="6"/>
      <c r="L71" s="42" t="e">
        <f>IF(F21=B21/D21,10/30,0)</f>
        <v>#VALUE!</v>
      </c>
    </row>
    <row r="72" spans="2:12" ht="12.75">
      <c r="B72" s="6"/>
      <c r="E72" s="6"/>
      <c r="I72" s="6"/>
      <c r="L72" s="42" t="e">
        <f>IF(F22=B22/D22,10/30,0)</f>
        <v>#VALUE!</v>
      </c>
    </row>
    <row r="73" spans="2:12" ht="12.75">
      <c r="B73" s="6"/>
      <c r="E73" s="6"/>
      <c r="I73" s="6"/>
      <c r="L73" s="42" t="e">
        <f>IF(F23=B23*D23,10/30,0)</f>
        <v>#VALUE!</v>
      </c>
    </row>
    <row r="74" spans="2:12" ht="12.75">
      <c r="B74" s="6"/>
      <c r="E74" s="6"/>
      <c r="I74" s="6"/>
      <c r="L74" s="42" t="e">
        <f>IF(F24=B24/D24,10/30,0)</f>
        <v>#VALUE!</v>
      </c>
    </row>
    <row r="75" spans="2:12" ht="12.75">
      <c r="B75" s="6"/>
      <c r="E75" s="6"/>
      <c r="I75" s="6"/>
      <c r="L75" s="42" t="e">
        <f>IF(F25=B25*D25,10/30,0)</f>
        <v>#VALUE!</v>
      </c>
    </row>
    <row r="76" spans="2:12" ht="12.75">
      <c r="B76" s="6"/>
      <c r="E76" s="6"/>
      <c r="I76" s="6"/>
      <c r="L76" s="42" t="e">
        <f>IF(F26=B26*D26,10/30,0)</f>
        <v>#VALUE!</v>
      </c>
    </row>
    <row r="77" spans="2:12" ht="12.75">
      <c r="B77" s="6"/>
      <c r="E77" s="6"/>
      <c r="I77" s="6"/>
      <c r="L77" s="42" t="e">
        <f>IF(F27=B27/D27,10/30,0)</f>
        <v>#VALUE!</v>
      </c>
    </row>
    <row r="78" spans="2:12" ht="12.75">
      <c r="B78" s="6"/>
      <c r="E78" s="6"/>
      <c r="I78" s="6"/>
      <c r="L78" s="42" t="e">
        <f>IF(F28=B28/D28,10/30,0)</f>
        <v>#VALUE!</v>
      </c>
    </row>
    <row r="79" spans="2:12" ht="12.75">
      <c r="B79" s="6"/>
      <c r="E79" s="6"/>
      <c r="I79" s="6"/>
      <c r="L79" s="42" t="e">
        <f>IF(F29=B29/D29,10/30,0)</f>
        <v>#VALUE!</v>
      </c>
    </row>
    <row r="80" spans="2:12" ht="12.75">
      <c r="B80" s="6"/>
      <c r="E80" s="6"/>
      <c r="I80" s="6"/>
      <c r="L80" s="42" t="e">
        <f>IF(F30=B30/D30,10/30,0)</f>
        <v>#VALUE!</v>
      </c>
    </row>
    <row r="81" spans="2:12" ht="12.75">
      <c r="B81" s="6"/>
      <c r="E81" s="6"/>
      <c r="I81" s="6"/>
      <c r="L81" s="42" t="e">
        <f>IF(F31=B31*D31,10/30,0)</f>
        <v>#VALUE!</v>
      </c>
    </row>
    <row r="82" spans="2:12" ht="12.75">
      <c r="B82" s="6"/>
      <c r="E82" s="6"/>
      <c r="I82" s="6"/>
      <c r="L82" s="42" t="e">
        <f>IF(F32=B32*D32,10/30,0)</f>
        <v>#VALUE!</v>
      </c>
    </row>
    <row r="83" spans="2:9" ht="12.75">
      <c r="B83" s="6"/>
      <c r="E83" s="6"/>
      <c r="I83" s="6"/>
    </row>
    <row r="84" spans="2:9" ht="12.75">
      <c r="B84" s="6"/>
      <c r="E84" s="6"/>
      <c r="I84" s="6"/>
    </row>
    <row r="85" spans="2:9" ht="12.75">
      <c r="B85" s="6"/>
      <c r="E85" s="6"/>
      <c r="I85" s="6"/>
    </row>
    <row r="86" spans="2:9" ht="12.75">
      <c r="B86" s="6"/>
      <c r="E86" s="6"/>
      <c r="I86" s="6"/>
    </row>
    <row r="87" spans="2:9" ht="12.75">
      <c r="B87" s="6"/>
      <c r="E87" s="6"/>
      <c r="I87" s="6"/>
    </row>
    <row r="88" spans="2:9" ht="12.75">
      <c r="B88" s="6"/>
      <c r="E88" s="6"/>
      <c r="I88" s="6"/>
    </row>
    <row r="89" spans="2:9" ht="12.75">
      <c r="B89" s="6"/>
      <c r="E89" s="6"/>
      <c r="I89" s="6"/>
    </row>
    <row r="90" spans="2:9" ht="12.75">
      <c r="B90" s="6"/>
      <c r="E90" s="6"/>
      <c r="I90" s="6"/>
    </row>
    <row r="91" spans="2:9" ht="12.75">
      <c r="B91" s="6"/>
      <c r="E91" s="6"/>
      <c r="I91" s="6"/>
    </row>
    <row r="92" spans="2:9" ht="12.75">
      <c r="B92" s="6"/>
      <c r="E92" s="6"/>
      <c r="I92" s="6"/>
    </row>
    <row r="93" spans="2:9" ht="12.75">
      <c r="B93" s="6"/>
      <c r="E93" s="6"/>
      <c r="I93" s="6"/>
    </row>
    <row r="94" spans="2:9" ht="12.75">
      <c r="B94" s="6"/>
      <c r="E94" s="6"/>
      <c r="I94" s="6"/>
    </row>
    <row r="95" spans="2:9" ht="12.75">
      <c r="B95" s="6"/>
      <c r="E95" s="6"/>
      <c r="I95" s="6"/>
    </row>
    <row r="96" spans="2:9" ht="12.75">
      <c r="B96" s="6"/>
      <c r="E96" s="6"/>
      <c r="I96" s="6"/>
    </row>
    <row r="97" spans="2:9" ht="12.75">
      <c r="B97" s="6"/>
      <c r="E97" s="6"/>
      <c r="I97" s="6"/>
    </row>
    <row r="98" spans="2:9" ht="12.75">
      <c r="B98" s="6"/>
      <c r="E98" s="6"/>
      <c r="I98" s="6"/>
    </row>
    <row r="99" spans="2:9" ht="12.75">
      <c r="B99" s="6"/>
      <c r="E99" s="6"/>
      <c r="I99" s="6"/>
    </row>
    <row r="100" spans="2:9" ht="12.75">
      <c r="B100" s="6"/>
      <c r="E100" s="6"/>
      <c r="I100" s="6"/>
    </row>
    <row r="101" spans="2:9" ht="12.75">
      <c r="B101" s="6"/>
      <c r="E101" s="6"/>
      <c r="I101" s="6"/>
    </row>
    <row r="102" spans="2:9" ht="12.75">
      <c r="B102" s="6"/>
      <c r="E102" s="6"/>
      <c r="I102" s="6"/>
    </row>
    <row r="103" spans="2:9" ht="12.75">
      <c r="B103" s="6"/>
      <c r="E103" s="6"/>
      <c r="I103" s="6"/>
    </row>
    <row r="104" spans="2:9" ht="12.75">
      <c r="B104" s="6"/>
      <c r="E104" s="6"/>
      <c r="I104" s="6"/>
    </row>
    <row r="105" spans="2:9" ht="12.75">
      <c r="B105" s="6"/>
      <c r="E105" s="6"/>
      <c r="I105" s="6"/>
    </row>
    <row r="106" spans="2:9" ht="12.75">
      <c r="B106" s="6"/>
      <c r="E106" s="6"/>
      <c r="I106" s="6"/>
    </row>
    <row r="107" spans="2:9" ht="12.75">
      <c r="B107" s="6"/>
      <c r="E107" s="6"/>
      <c r="I107" s="6"/>
    </row>
    <row r="108" spans="2:9" ht="12.75">
      <c r="B108" s="6"/>
      <c r="E108" s="6"/>
      <c r="I108" s="6"/>
    </row>
    <row r="109" spans="2:9" ht="12.75">
      <c r="B109" s="6"/>
      <c r="E109" s="6"/>
      <c r="I109" s="6"/>
    </row>
    <row r="110" spans="2:9" ht="12.75">
      <c r="B110" s="6"/>
      <c r="E110" s="6"/>
      <c r="I110" s="6"/>
    </row>
    <row r="111" spans="2:9" ht="12.75">
      <c r="B111" s="6"/>
      <c r="E111" s="6"/>
      <c r="I111" s="6"/>
    </row>
    <row r="112" spans="2:9" ht="12.75">
      <c r="B112" s="6"/>
      <c r="E112" s="6"/>
      <c r="I112" s="6"/>
    </row>
    <row r="113" spans="2:9" ht="12.75">
      <c r="B113" s="6"/>
      <c r="E113" s="6"/>
      <c r="I113" s="6"/>
    </row>
    <row r="114" spans="2:9" ht="12.75">
      <c r="B114" s="6"/>
      <c r="E114" s="6"/>
      <c r="I114" s="6"/>
    </row>
    <row r="115" spans="2:9" ht="12.75">
      <c r="B115" s="6"/>
      <c r="E115" s="6"/>
      <c r="I115" s="6"/>
    </row>
    <row r="116" spans="2:9" ht="12.75">
      <c r="B116" s="6"/>
      <c r="E116" s="6"/>
      <c r="I116" s="6"/>
    </row>
    <row r="117" spans="2:9" ht="12.75">
      <c r="B117" s="6"/>
      <c r="E117" s="6"/>
      <c r="I117" s="6"/>
    </row>
    <row r="118" spans="2:9" ht="12.75">
      <c r="B118" s="6"/>
      <c r="E118" s="6"/>
      <c r="I118" s="6"/>
    </row>
    <row r="119" spans="2:9" ht="12.75">
      <c r="B119" s="6"/>
      <c r="E119" s="6"/>
      <c r="I119" s="6"/>
    </row>
    <row r="120" spans="2:9" ht="12.75">
      <c r="B120" s="6"/>
      <c r="E120" s="6"/>
      <c r="I120" s="6"/>
    </row>
    <row r="121" spans="2:9" ht="12.75">
      <c r="B121" s="6"/>
      <c r="E121" s="6"/>
      <c r="I121" s="6"/>
    </row>
    <row r="122" spans="2:9" ht="12.75">
      <c r="B122" s="6"/>
      <c r="E122" s="6"/>
      <c r="I122" s="6"/>
    </row>
    <row r="123" spans="2:9" ht="12.75">
      <c r="B123" s="6"/>
      <c r="E123" s="6"/>
      <c r="I123" s="6"/>
    </row>
    <row r="124" spans="2:9" ht="12.75">
      <c r="B124" s="6"/>
      <c r="E124" s="6"/>
      <c r="I124" s="6"/>
    </row>
    <row r="125" spans="2:9" ht="12.75">
      <c r="B125" s="6"/>
      <c r="E125" s="6"/>
      <c r="I125" s="6"/>
    </row>
    <row r="126" spans="2:9" ht="12.75">
      <c r="B126" s="6"/>
      <c r="E126" s="6"/>
      <c r="I126" s="6"/>
    </row>
    <row r="127" spans="2:9" ht="12.75">
      <c r="B127" s="6"/>
      <c r="E127" s="6"/>
      <c r="I127" s="6"/>
    </row>
    <row r="128" spans="2:9" ht="12.75">
      <c r="B128" s="6"/>
      <c r="E128" s="6"/>
      <c r="I128" s="6"/>
    </row>
    <row r="129" spans="2:9" ht="12.75">
      <c r="B129" s="6"/>
      <c r="E129" s="6"/>
      <c r="I129" s="6"/>
    </row>
    <row r="130" spans="2:9" ht="12.75">
      <c r="B130" s="6"/>
      <c r="E130" s="6"/>
      <c r="I130" s="6"/>
    </row>
    <row r="131" spans="2:9" ht="12.75">
      <c r="B131" s="6"/>
      <c r="E131" s="6"/>
      <c r="I131" s="6"/>
    </row>
    <row r="132" spans="2:9" ht="12.75">
      <c r="B132" s="6"/>
      <c r="E132" s="6"/>
      <c r="I132" s="6"/>
    </row>
    <row r="133" spans="2:9" ht="12.75">
      <c r="B133" s="6"/>
      <c r="E133" s="6"/>
      <c r="I133" s="6"/>
    </row>
    <row r="134" spans="2:9" ht="12.75">
      <c r="B134" s="6"/>
      <c r="E134" s="6"/>
      <c r="I134" s="6"/>
    </row>
    <row r="135" spans="2:9" ht="12.75">
      <c r="B135" s="6"/>
      <c r="E135" s="6"/>
      <c r="I135" s="6"/>
    </row>
    <row r="136" spans="2:9" ht="12.75">
      <c r="B136" s="6"/>
      <c r="E136" s="6"/>
      <c r="I136" s="6"/>
    </row>
    <row r="137" spans="2:9" ht="12.75">
      <c r="B137" s="6"/>
      <c r="E137" s="6"/>
      <c r="I137" s="6"/>
    </row>
    <row r="138" spans="2:9" ht="12.75">
      <c r="B138" s="6"/>
      <c r="E138" s="6"/>
      <c r="I138" s="6"/>
    </row>
    <row r="139" spans="2:9" ht="12.75">
      <c r="B139" s="6"/>
      <c r="E139" s="6"/>
      <c r="I139" s="6"/>
    </row>
    <row r="140" spans="2:9" ht="12.75">
      <c r="B140" s="6"/>
      <c r="E140" s="6"/>
      <c r="I140" s="6"/>
    </row>
    <row r="141" spans="2:9" ht="12.75">
      <c r="B141" s="6"/>
      <c r="E141" s="6"/>
      <c r="I141" s="6"/>
    </row>
    <row r="142" spans="2:9" ht="12.75">
      <c r="B142" s="6"/>
      <c r="E142" s="6"/>
      <c r="I142" s="6"/>
    </row>
    <row r="143" spans="2:9" ht="12.75">
      <c r="B143" s="6"/>
      <c r="E143" s="6"/>
      <c r="I143" s="6"/>
    </row>
    <row r="144" spans="2:9" ht="12.75">
      <c r="B144" s="6"/>
      <c r="E144" s="6"/>
      <c r="I144" s="6"/>
    </row>
    <row r="145" spans="2:9" ht="12.75">
      <c r="B145" s="6"/>
      <c r="E145" s="6"/>
      <c r="I145" s="6"/>
    </row>
    <row r="146" spans="2:9" ht="12.75">
      <c r="B146" s="6"/>
      <c r="E146" s="6"/>
      <c r="I146" s="6"/>
    </row>
    <row r="147" spans="2:9" ht="12.75">
      <c r="B147" s="6"/>
      <c r="E147" s="6"/>
      <c r="I147" s="6"/>
    </row>
    <row r="148" spans="2:9" ht="12.75">
      <c r="B148" s="6"/>
      <c r="E148" s="6"/>
      <c r="I148" s="6"/>
    </row>
    <row r="149" spans="2:9" ht="12.75">
      <c r="B149" s="6"/>
      <c r="E149" s="6"/>
      <c r="I149" s="6"/>
    </row>
    <row r="150" spans="2:9" ht="12.75">
      <c r="B150" s="6"/>
      <c r="E150" s="6"/>
      <c r="I150" s="6"/>
    </row>
    <row r="151" spans="2:9" ht="12.75">
      <c r="B151" s="6"/>
      <c r="E151" s="6"/>
      <c r="I151" s="6"/>
    </row>
    <row r="152" spans="2:9" ht="12.75">
      <c r="B152" s="6"/>
      <c r="E152" s="6"/>
      <c r="I152" s="6"/>
    </row>
    <row r="153" spans="2:9" ht="12.75">
      <c r="B153" s="6"/>
      <c r="E153" s="6"/>
      <c r="I153" s="6"/>
    </row>
    <row r="154" spans="2:9" ht="12.75">
      <c r="B154" s="6"/>
      <c r="E154" s="6"/>
      <c r="I154" s="6"/>
    </row>
    <row r="155" spans="2:9" ht="12.75">
      <c r="B155" s="6"/>
      <c r="E155" s="6"/>
      <c r="I155" s="6"/>
    </row>
    <row r="156" spans="2:9" ht="12.75">
      <c r="B156" s="6"/>
      <c r="E156" s="6"/>
      <c r="I156" s="6"/>
    </row>
    <row r="157" spans="2:9" ht="12.75">
      <c r="B157" s="6"/>
      <c r="E157" s="6"/>
      <c r="I157" s="6"/>
    </row>
    <row r="158" spans="2:9" ht="12.75">
      <c r="B158" s="6"/>
      <c r="E158" s="6"/>
      <c r="I158" s="6"/>
    </row>
    <row r="159" spans="2:9" ht="12.75">
      <c r="B159" s="6"/>
      <c r="E159" s="6"/>
      <c r="I159" s="6"/>
    </row>
    <row r="160" spans="2:9" ht="12.75">
      <c r="B160" s="6"/>
      <c r="E160" s="6"/>
      <c r="I160" s="6"/>
    </row>
    <row r="161" spans="2:9" ht="12.75">
      <c r="B161" s="6"/>
      <c r="E161" s="6"/>
      <c r="I161" s="6"/>
    </row>
    <row r="162" spans="2:9" ht="12.75">
      <c r="B162" s="6"/>
      <c r="E162" s="6"/>
      <c r="I162" s="6"/>
    </row>
    <row r="163" spans="2:9" ht="12.75">
      <c r="B163" s="6"/>
      <c r="E163" s="6"/>
      <c r="I163" s="6"/>
    </row>
    <row r="164" spans="2:9" ht="12.75">
      <c r="B164" s="6"/>
      <c r="E164" s="6"/>
      <c r="I164" s="6"/>
    </row>
    <row r="165" spans="2:9" ht="12.75">
      <c r="B165" s="6"/>
      <c r="E165" s="6"/>
      <c r="I165" s="6"/>
    </row>
    <row r="166" spans="2:9" ht="12.75">
      <c r="B166" s="6"/>
      <c r="E166" s="6"/>
      <c r="I166" s="6"/>
    </row>
    <row r="167" spans="2:9" ht="12.75">
      <c r="B167" s="6"/>
      <c r="E167" s="6"/>
      <c r="I167" s="6"/>
    </row>
    <row r="168" spans="2:9" ht="12.75">
      <c r="B168" s="6"/>
      <c r="E168" s="6"/>
      <c r="I168" s="6"/>
    </row>
    <row r="169" spans="2:9" ht="12.75">
      <c r="B169" s="6"/>
      <c r="E169" s="6"/>
      <c r="I169" s="6"/>
    </row>
    <row r="170" spans="2:9" ht="12.75">
      <c r="B170" s="6"/>
      <c r="E170" s="6"/>
      <c r="I170" s="6"/>
    </row>
    <row r="171" spans="2:9" ht="12.75">
      <c r="B171" s="6"/>
      <c r="E171" s="6"/>
      <c r="I171" s="6"/>
    </row>
    <row r="172" spans="2:9" ht="12.75">
      <c r="B172" s="6"/>
      <c r="E172" s="6"/>
      <c r="I172" s="6"/>
    </row>
    <row r="173" spans="2:9" ht="12.75">
      <c r="B173" s="6"/>
      <c r="E173" s="6"/>
      <c r="I173" s="6"/>
    </row>
    <row r="174" spans="2:9" ht="12.75">
      <c r="B174" s="6"/>
      <c r="E174" s="6"/>
      <c r="I174" s="6"/>
    </row>
    <row r="175" spans="2:9" ht="12.75">
      <c r="B175" s="6"/>
      <c r="E175" s="6"/>
      <c r="I175" s="6"/>
    </row>
    <row r="176" spans="2:9" ht="12.75">
      <c r="B176" s="6"/>
      <c r="E176" s="6"/>
      <c r="I176" s="6"/>
    </row>
    <row r="177" spans="2:9" ht="12.75">
      <c r="B177" s="6"/>
      <c r="E177" s="6"/>
      <c r="I177" s="6"/>
    </row>
    <row r="178" spans="2:9" ht="12.75">
      <c r="B178" s="6"/>
      <c r="E178" s="6"/>
      <c r="I178" s="6"/>
    </row>
    <row r="179" spans="2:9" ht="12.75">
      <c r="B179" s="6"/>
      <c r="E179" s="6"/>
      <c r="I179" s="6"/>
    </row>
    <row r="180" spans="2:9" ht="12.75">
      <c r="B180" s="6"/>
      <c r="E180" s="6"/>
      <c r="I180" s="6"/>
    </row>
    <row r="181" spans="2:9" ht="12.75">
      <c r="B181" s="6"/>
      <c r="E181" s="6"/>
      <c r="I181" s="6"/>
    </row>
    <row r="182" spans="2:9" ht="12.75">
      <c r="B182" s="6"/>
      <c r="E182" s="6"/>
      <c r="I182" s="6"/>
    </row>
    <row r="183" spans="2:9" ht="12.75">
      <c r="B183" s="6"/>
      <c r="E183" s="6"/>
      <c r="I183" s="6"/>
    </row>
    <row r="184" spans="2:9" ht="12.75">
      <c r="B184" s="6"/>
      <c r="E184" s="6"/>
      <c r="I184" s="6"/>
    </row>
    <row r="185" spans="2:9" ht="12.75">
      <c r="B185" s="6"/>
      <c r="E185" s="6"/>
      <c r="I185" s="6"/>
    </row>
    <row r="186" spans="2:9" ht="12.75">
      <c r="B186" s="6"/>
      <c r="E186" s="6"/>
      <c r="I186" s="6"/>
    </row>
    <row r="187" spans="2:9" ht="12.75">
      <c r="B187" s="6"/>
      <c r="E187" s="6"/>
      <c r="I187" s="6"/>
    </row>
    <row r="188" spans="2:9" ht="12.75">
      <c r="B188" s="6"/>
      <c r="E188" s="6"/>
      <c r="I188" s="6"/>
    </row>
    <row r="189" spans="2:9" ht="12.75">
      <c r="B189" s="6"/>
      <c r="E189" s="6"/>
      <c r="I189" s="6"/>
    </row>
    <row r="190" spans="2:9" ht="12.75">
      <c r="B190" s="6"/>
      <c r="E190" s="6"/>
      <c r="I190" s="6"/>
    </row>
    <row r="191" spans="2:9" ht="12.75">
      <c r="B191" s="6"/>
      <c r="E191" s="6"/>
      <c r="I191" s="6"/>
    </row>
    <row r="192" spans="2:9" ht="12.75">
      <c r="B192" s="6"/>
      <c r="E192" s="6"/>
      <c r="I192" s="6"/>
    </row>
    <row r="193" spans="2:9" ht="12.75">
      <c r="B193" s="6"/>
      <c r="E193" s="6"/>
      <c r="I193" s="6"/>
    </row>
    <row r="194" spans="2:9" ht="12.75">
      <c r="B194" s="6"/>
      <c r="E194" s="6"/>
      <c r="I194" s="6"/>
    </row>
    <row r="195" spans="2:9" ht="12.75">
      <c r="B195" s="6"/>
      <c r="E195" s="6"/>
      <c r="I195" s="6"/>
    </row>
    <row r="196" spans="2:9" ht="12.75">
      <c r="B196" s="6"/>
      <c r="E196" s="6"/>
      <c r="I196" s="6"/>
    </row>
    <row r="197" spans="2:9" ht="12.75">
      <c r="B197" s="6"/>
      <c r="E197" s="6"/>
      <c r="I197" s="6"/>
    </row>
    <row r="198" spans="2:9" ht="12.75">
      <c r="B198" s="6"/>
      <c r="E198" s="6"/>
      <c r="I198" s="6"/>
    </row>
    <row r="199" spans="2:9" ht="12.75">
      <c r="B199" s="6"/>
      <c r="E199" s="6"/>
      <c r="I199" s="6"/>
    </row>
    <row r="200" spans="2:9" ht="12.75">
      <c r="B200" s="6"/>
      <c r="E200" s="6"/>
      <c r="I200" s="6"/>
    </row>
    <row r="201" spans="2:9" ht="12.75">
      <c r="B201" s="6"/>
      <c r="E201" s="6"/>
      <c r="I201" s="6"/>
    </row>
    <row r="202" spans="2:9" ht="12.75">
      <c r="B202" s="6"/>
      <c r="E202" s="6"/>
      <c r="I202" s="6"/>
    </row>
    <row r="203" spans="2:9" ht="12.75">
      <c r="B203" s="6"/>
      <c r="E203" s="6"/>
      <c r="I203" s="6"/>
    </row>
    <row r="204" spans="2:9" ht="12.75">
      <c r="B204" s="6"/>
      <c r="E204" s="6"/>
      <c r="I204" s="6"/>
    </row>
    <row r="205" spans="2:9" ht="12.75">
      <c r="B205" s="6"/>
      <c r="E205" s="6"/>
      <c r="I205" s="6"/>
    </row>
    <row r="206" spans="2:9" ht="12.75">
      <c r="B206" s="6"/>
      <c r="E206" s="6"/>
      <c r="I206" s="6"/>
    </row>
    <row r="207" spans="2:9" ht="12.75">
      <c r="B207" s="6"/>
      <c r="E207" s="6"/>
      <c r="I207" s="6"/>
    </row>
    <row r="208" spans="2:9" ht="12.75">
      <c r="B208" s="6"/>
      <c r="E208" s="6"/>
      <c r="I208" s="6"/>
    </row>
    <row r="209" spans="2:9" ht="12.75">
      <c r="B209" s="6"/>
      <c r="E209" s="6"/>
      <c r="I209" s="6"/>
    </row>
    <row r="210" spans="2:9" ht="12.75">
      <c r="B210" s="6"/>
      <c r="E210" s="6"/>
      <c r="I210" s="6"/>
    </row>
    <row r="211" spans="2:9" ht="12.75">
      <c r="B211" s="6"/>
      <c r="E211" s="6"/>
      <c r="I211" s="6"/>
    </row>
    <row r="212" spans="2:9" ht="12.75">
      <c r="B212" s="6"/>
      <c r="E212" s="6"/>
      <c r="I212" s="6"/>
    </row>
    <row r="213" spans="2:9" ht="12.75">
      <c r="B213" s="6"/>
      <c r="E213" s="6"/>
      <c r="I213" s="6"/>
    </row>
    <row r="214" spans="2:9" ht="12.75">
      <c r="B214" s="6"/>
      <c r="E214" s="6"/>
      <c r="I214" s="6"/>
    </row>
    <row r="215" spans="2:9" ht="12.75">
      <c r="B215" s="6"/>
      <c r="E215" s="6"/>
      <c r="I215" s="6"/>
    </row>
    <row r="216" spans="2:9" ht="12.75">
      <c r="B216" s="6"/>
      <c r="E216" s="6"/>
      <c r="I216" s="6"/>
    </row>
    <row r="217" spans="2:9" ht="12.75">
      <c r="B217" s="6"/>
      <c r="E217" s="6"/>
      <c r="I217" s="6"/>
    </row>
    <row r="218" spans="2:9" ht="12.75">
      <c r="B218" s="6"/>
      <c r="E218" s="6"/>
      <c r="I218" s="6"/>
    </row>
    <row r="219" spans="2:9" ht="12.75">
      <c r="B219" s="6"/>
      <c r="E219" s="6"/>
      <c r="I219" s="6"/>
    </row>
    <row r="220" spans="2:9" ht="12.75">
      <c r="B220" s="6"/>
      <c r="E220" s="6"/>
      <c r="I220" s="6"/>
    </row>
    <row r="221" spans="2:9" ht="12.75">
      <c r="B221" s="6"/>
      <c r="E221" s="6"/>
      <c r="I221" s="6"/>
    </row>
    <row r="222" spans="2:9" ht="12.75">
      <c r="B222" s="6"/>
      <c r="E222" s="6"/>
      <c r="I222" s="6"/>
    </row>
    <row r="223" spans="2:9" ht="12.75">
      <c r="B223" s="6"/>
      <c r="E223" s="6"/>
      <c r="I223" s="6"/>
    </row>
    <row r="224" spans="2:9" ht="12.75">
      <c r="B224" s="6"/>
      <c r="E224" s="6"/>
      <c r="I224" s="6"/>
    </row>
    <row r="225" spans="2:9" ht="12.75">
      <c r="B225" s="6"/>
      <c r="E225" s="6"/>
      <c r="I225" s="6"/>
    </row>
    <row r="226" spans="2:9" ht="12.75">
      <c r="B226" s="6"/>
      <c r="E226" s="6"/>
      <c r="I226" s="6"/>
    </row>
    <row r="227" spans="2:9" ht="12.75">
      <c r="B227" s="6"/>
      <c r="E227" s="6"/>
      <c r="I227" s="6"/>
    </row>
    <row r="228" spans="2:9" ht="12.75">
      <c r="B228" s="6"/>
      <c r="E228" s="6"/>
      <c r="I228" s="6"/>
    </row>
    <row r="229" spans="2:9" ht="12.75">
      <c r="B229" s="6"/>
      <c r="E229" s="6"/>
      <c r="I229" s="6"/>
    </row>
    <row r="230" spans="2:9" ht="12.75">
      <c r="B230" s="6"/>
      <c r="E230" s="6"/>
      <c r="I230" s="6"/>
    </row>
    <row r="231" spans="2:9" ht="12.75">
      <c r="B231" s="6"/>
      <c r="E231" s="6"/>
      <c r="I231" s="6"/>
    </row>
    <row r="232" spans="2:9" ht="12.75">
      <c r="B232" s="6"/>
      <c r="E232" s="6"/>
      <c r="I232" s="6"/>
    </row>
    <row r="233" spans="2:9" ht="12.75">
      <c r="B233" s="6"/>
      <c r="E233" s="6"/>
      <c r="I233" s="6"/>
    </row>
    <row r="234" spans="2:9" ht="12.75">
      <c r="B234" s="6"/>
      <c r="E234" s="6"/>
      <c r="I234" s="6"/>
    </row>
    <row r="235" spans="2:9" ht="12.75">
      <c r="B235" s="6"/>
      <c r="E235" s="6"/>
      <c r="I235" s="6"/>
    </row>
    <row r="236" spans="2:9" ht="12.75">
      <c r="B236" s="6"/>
      <c r="E236" s="6"/>
      <c r="I236" s="6"/>
    </row>
    <row r="237" spans="2:9" ht="12.75">
      <c r="B237" s="6"/>
      <c r="E237" s="6"/>
      <c r="I237" s="6"/>
    </row>
    <row r="238" spans="2:9" ht="12.75">
      <c r="B238" s="6"/>
      <c r="E238" s="6"/>
      <c r="I238" s="6"/>
    </row>
    <row r="239" spans="2:9" ht="12.75">
      <c r="B239" s="6"/>
      <c r="E239" s="6"/>
      <c r="I239" s="6"/>
    </row>
    <row r="240" spans="2:9" ht="12.75">
      <c r="B240" s="6"/>
      <c r="E240" s="6"/>
      <c r="I240" s="6"/>
    </row>
    <row r="241" spans="2:9" ht="12.75">
      <c r="B241" s="6"/>
      <c r="E241" s="6"/>
      <c r="I241" s="6"/>
    </row>
    <row r="242" spans="2:9" ht="12.75">
      <c r="B242" s="6"/>
      <c r="E242" s="6"/>
      <c r="I242" s="6"/>
    </row>
    <row r="243" spans="2:9" ht="12.75">
      <c r="B243" s="6"/>
      <c r="E243" s="6"/>
      <c r="I243" s="6"/>
    </row>
    <row r="244" spans="2:9" ht="12.75">
      <c r="B244" s="6"/>
      <c r="E244" s="6"/>
      <c r="I244" s="6"/>
    </row>
    <row r="245" spans="2:9" ht="12.75">
      <c r="B245" s="6"/>
      <c r="E245" s="6"/>
      <c r="I245" s="6"/>
    </row>
    <row r="246" spans="2:9" ht="12.75">
      <c r="B246" s="6"/>
      <c r="E246" s="6"/>
      <c r="I246" s="6"/>
    </row>
    <row r="247" spans="2:9" ht="12.75">
      <c r="B247" s="6"/>
      <c r="E247" s="6"/>
      <c r="I247" s="6"/>
    </row>
    <row r="248" spans="2:9" ht="12.75">
      <c r="B248" s="6"/>
      <c r="E248" s="6"/>
      <c r="I248" s="6"/>
    </row>
    <row r="249" spans="2:9" ht="12.75">
      <c r="B249" s="6"/>
      <c r="E249" s="6"/>
      <c r="I249" s="6"/>
    </row>
    <row r="250" spans="2:9" ht="12.75">
      <c r="B250" s="6"/>
      <c r="E250" s="6"/>
      <c r="I250" s="6"/>
    </row>
    <row r="251" spans="2:9" ht="12.75">
      <c r="B251" s="6"/>
      <c r="E251" s="6"/>
      <c r="I251" s="6"/>
    </row>
    <row r="252" spans="2:9" ht="12.75">
      <c r="B252" s="6"/>
      <c r="E252" s="6"/>
      <c r="I252" s="6"/>
    </row>
    <row r="253" spans="2:9" ht="12.75">
      <c r="B253" s="6"/>
      <c r="E253" s="6"/>
      <c r="I253" s="6"/>
    </row>
    <row r="254" spans="2:9" ht="12.75">
      <c r="B254" s="6"/>
      <c r="E254" s="6"/>
      <c r="I254" s="6"/>
    </row>
    <row r="255" spans="2:9" ht="12.75">
      <c r="B255" s="6"/>
      <c r="E255" s="6"/>
      <c r="I255" s="6"/>
    </row>
    <row r="256" spans="2:9" ht="12.75">
      <c r="B256" s="6"/>
      <c r="E256" s="6"/>
      <c r="I256" s="6"/>
    </row>
    <row r="257" spans="2:9" ht="12.75">
      <c r="B257" s="6"/>
      <c r="E257" s="6"/>
      <c r="I257" s="6"/>
    </row>
    <row r="258" spans="2:9" ht="12.75">
      <c r="B258" s="6"/>
      <c r="E258" s="6"/>
      <c r="I258" s="6"/>
    </row>
    <row r="259" spans="2:9" ht="12.75">
      <c r="B259" s="6"/>
      <c r="E259" s="6"/>
      <c r="I259" s="6"/>
    </row>
    <row r="260" spans="2:9" ht="12.75">
      <c r="B260" s="6"/>
      <c r="E260" s="6"/>
      <c r="I260" s="6"/>
    </row>
    <row r="261" spans="2:9" ht="12.75">
      <c r="B261" s="6"/>
      <c r="E261" s="6"/>
      <c r="I261" s="6"/>
    </row>
    <row r="262" spans="2:9" ht="12.75">
      <c r="B262" s="6"/>
      <c r="E262" s="6"/>
      <c r="I262" s="6"/>
    </row>
    <row r="263" spans="2:9" ht="12.75">
      <c r="B263" s="6"/>
      <c r="E263" s="6"/>
      <c r="I263" s="6"/>
    </row>
    <row r="264" spans="2:9" ht="12.75">
      <c r="B264" s="6"/>
      <c r="E264" s="6"/>
      <c r="I264" s="6"/>
    </row>
    <row r="265" spans="2:9" ht="12.75">
      <c r="B265" s="6"/>
      <c r="E265" s="6"/>
      <c r="I265" s="6"/>
    </row>
    <row r="266" spans="2:9" ht="12.75">
      <c r="B266" s="6"/>
      <c r="E266" s="6"/>
      <c r="I266" s="6"/>
    </row>
    <row r="267" spans="2:9" ht="12.75">
      <c r="B267" s="6"/>
      <c r="E267" s="6"/>
      <c r="I267" s="6"/>
    </row>
    <row r="268" spans="2:9" ht="12.75">
      <c r="B268" s="6"/>
      <c r="E268" s="6"/>
      <c r="I268" s="6"/>
    </row>
    <row r="269" spans="2:9" ht="12.75">
      <c r="B269" s="6"/>
      <c r="E269" s="6"/>
      <c r="I269" s="6"/>
    </row>
    <row r="270" spans="2:9" ht="12.75">
      <c r="B270" s="6"/>
      <c r="E270" s="6"/>
      <c r="I270" s="6"/>
    </row>
    <row r="271" spans="2:9" ht="12.75">
      <c r="B271" s="6"/>
      <c r="E271" s="6"/>
      <c r="I271" s="6"/>
    </row>
    <row r="272" spans="2:9" ht="12.75">
      <c r="B272" s="6"/>
      <c r="E272" s="6"/>
      <c r="I272" s="6"/>
    </row>
    <row r="273" spans="2:9" ht="12.75">
      <c r="B273" s="6"/>
      <c r="E273" s="6"/>
      <c r="I273" s="6"/>
    </row>
    <row r="274" spans="2:9" ht="12.75">
      <c r="B274" s="6"/>
      <c r="E274" s="6"/>
      <c r="I274" s="6"/>
    </row>
    <row r="275" spans="2:9" ht="12.75">
      <c r="B275" s="6"/>
      <c r="E275" s="6"/>
      <c r="I275" s="6"/>
    </row>
    <row r="276" spans="2:9" ht="12.75">
      <c r="B276" s="6"/>
      <c r="E276" s="6"/>
      <c r="I276" s="6"/>
    </row>
    <row r="277" spans="2:9" ht="12.75">
      <c r="B277" s="6"/>
      <c r="E277" s="6"/>
      <c r="I277" s="6"/>
    </row>
    <row r="278" spans="2:9" ht="12.75">
      <c r="B278" s="6"/>
      <c r="E278" s="6"/>
      <c r="I278" s="6"/>
    </row>
    <row r="279" spans="2:9" ht="12.75">
      <c r="B279" s="6"/>
      <c r="E279" s="6"/>
      <c r="I279" s="6"/>
    </row>
    <row r="280" spans="2:9" ht="12.75">
      <c r="B280" s="6"/>
      <c r="E280" s="6"/>
      <c r="I280" s="6"/>
    </row>
    <row r="281" spans="2:9" ht="12.75">
      <c r="B281" s="6"/>
      <c r="E281" s="6"/>
      <c r="I281" s="6"/>
    </row>
    <row r="282" spans="2:9" ht="12.75">
      <c r="B282" s="6"/>
      <c r="E282" s="6"/>
      <c r="I282" s="6"/>
    </row>
    <row r="283" spans="2:9" ht="12.75">
      <c r="B283" s="6"/>
      <c r="E283" s="6"/>
      <c r="I283" s="6"/>
    </row>
    <row r="284" spans="2:9" ht="12.75">
      <c r="B284" s="6"/>
      <c r="E284" s="6"/>
      <c r="I284" s="6"/>
    </row>
    <row r="285" spans="2:9" ht="12.75">
      <c r="B285" s="6"/>
      <c r="E285" s="6"/>
      <c r="I285" s="6"/>
    </row>
    <row r="286" spans="2:9" ht="12.75">
      <c r="B286" s="6"/>
      <c r="E286" s="6"/>
      <c r="I286" s="6"/>
    </row>
    <row r="287" spans="2:9" ht="12.75">
      <c r="B287" s="6"/>
      <c r="E287" s="6"/>
      <c r="I287" s="6"/>
    </row>
    <row r="288" spans="2:9" ht="12.75">
      <c r="B288" s="6"/>
      <c r="E288" s="6"/>
      <c r="I288" s="6"/>
    </row>
    <row r="289" spans="2:9" ht="12.75">
      <c r="B289" s="6"/>
      <c r="E289" s="6"/>
      <c r="I289" s="6"/>
    </row>
    <row r="290" spans="2:9" ht="12.75">
      <c r="B290" s="6"/>
      <c r="E290" s="6"/>
      <c r="I290" s="6"/>
    </row>
    <row r="291" spans="2:9" ht="12.75">
      <c r="B291" s="6"/>
      <c r="E291" s="6"/>
      <c r="I291" s="6"/>
    </row>
    <row r="292" spans="2:9" ht="12.75">
      <c r="B292" s="6"/>
      <c r="E292" s="6"/>
      <c r="I292" s="6"/>
    </row>
    <row r="293" spans="2:9" ht="12.75">
      <c r="B293" s="6"/>
      <c r="E293" s="6"/>
      <c r="I293" s="6"/>
    </row>
    <row r="294" spans="2:9" ht="12.75">
      <c r="B294" s="6"/>
      <c r="E294" s="6"/>
      <c r="I294" s="6"/>
    </row>
    <row r="295" spans="2:9" ht="12.75">
      <c r="B295" s="6"/>
      <c r="E295" s="6"/>
      <c r="I295" s="6"/>
    </row>
    <row r="296" spans="2:9" ht="12.75">
      <c r="B296" s="6"/>
      <c r="E296" s="6"/>
      <c r="I296" s="6"/>
    </row>
    <row r="297" spans="2:9" ht="12.75">
      <c r="B297" s="6"/>
      <c r="E297" s="6"/>
      <c r="I297" s="6"/>
    </row>
    <row r="298" spans="2:9" ht="12.75">
      <c r="B298" s="6"/>
      <c r="E298" s="6"/>
      <c r="I298" s="6"/>
    </row>
    <row r="299" spans="2:9" ht="12.75">
      <c r="B299" s="6"/>
      <c r="E299" s="6"/>
      <c r="I299" s="6"/>
    </row>
    <row r="300" spans="2:9" ht="12.75">
      <c r="B300" s="6"/>
      <c r="E300" s="6"/>
      <c r="I300" s="6"/>
    </row>
    <row r="301" spans="2:9" ht="12.75">
      <c r="B301" s="6"/>
      <c r="E301" s="6"/>
      <c r="I301" s="6"/>
    </row>
    <row r="302" spans="2:9" ht="12.75">
      <c r="B302" s="6"/>
      <c r="E302" s="6"/>
      <c r="I302" s="6"/>
    </row>
    <row r="303" spans="2:9" ht="12.75">
      <c r="B303" s="6"/>
      <c r="E303" s="6"/>
      <c r="I303" s="6"/>
    </row>
    <row r="304" spans="2:9" ht="12.75">
      <c r="B304" s="6"/>
      <c r="E304" s="6"/>
      <c r="I304" s="6"/>
    </row>
    <row r="305" spans="2:9" ht="12.75">
      <c r="B305" s="6"/>
      <c r="E305" s="6"/>
      <c r="I305" s="6"/>
    </row>
    <row r="306" spans="2:9" ht="12.75">
      <c r="B306" s="6"/>
      <c r="E306" s="6"/>
      <c r="I306" s="6"/>
    </row>
    <row r="307" spans="2:9" ht="12.75">
      <c r="B307" s="6"/>
      <c r="E307" s="6"/>
      <c r="I307" s="6"/>
    </row>
    <row r="308" spans="2:9" ht="12.75">
      <c r="B308" s="6"/>
      <c r="E308" s="6"/>
      <c r="I308" s="6"/>
    </row>
    <row r="309" spans="2:9" ht="12.75">
      <c r="B309" s="6"/>
      <c r="E309" s="6"/>
      <c r="I309" s="6"/>
    </row>
    <row r="310" spans="2:9" ht="12.75">
      <c r="B310" s="6"/>
      <c r="E310" s="6"/>
      <c r="I310" s="6"/>
    </row>
    <row r="311" spans="2:9" ht="12.75">
      <c r="B311" s="6"/>
      <c r="E311" s="6"/>
      <c r="I311" s="6"/>
    </row>
    <row r="312" spans="2:9" ht="12.75">
      <c r="B312" s="6"/>
      <c r="E312" s="6"/>
      <c r="I312" s="6"/>
    </row>
    <row r="313" spans="2:9" ht="12.75">
      <c r="B313" s="6"/>
      <c r="E313" s="6"/>
      <c r="I313" s="6"/>
    </row>
    <row r="314" spans="2:9" ht="12.75">
      <c r="B314" s="6"/>
      <c r="E314" s="6"/>
      <c r="I314" s="6"/>
    </row>
    <row r="315" spans="2:9" ht="12.75">
      <c r="B315" s="6"/>
      <c r="E315" s="6"/>
      <c r="I315" s="6"/>
    </row>
    <row r="316" spans="2:9" ht="12.75">
      <c r="B316" s="6"/>
      <c r="E316" s="6"/>
      <c r="I316" s="6"/>
    </row>
    <row r="317" spans="2:9" ht="12.75">
      <c r="B317" s="6"/>
      <c r="E317" s="6"/>
      <c r="I317" s="6"/>
    </row>
    <row r="318" spans="2:9" ht="12.75">
      <c r="B318" s="6"/>
      <c r="E318" s="6"/>
      <c r="I318" s="6"/>
    </row>
    <row r="319" spans="2:9" ht="12.75">
      <c r="B319" s="6"/>
      <c r="E319" s="6"/>
      <c r="I319" s="6"/>
    </row>
    <row r="320" spans="2:9" ht="12.75">
      <c r="B320" s="6"/>
      <c r="E320" s="6"/>
      <c r="I320" s="6"/>
    </row>
    <row r="321" spans="2:9" ht="12.75">
      <c r="B321" s="6"/>
      <c r="E321" s="6"/>
      <c r="I321" s="6"/>
    </row>
    <row r="322" spans="2:9" ht="12.75">
      <c r="B322" s="6"/>
      <c r="E322" s="6"/>
      <c r="I322" s="6"/>
    </row>
    <row r="323" spans="2:9" ht="12.75">
      <c r="B323" s="6"/>
      <c r="E323" s="6"/>
      <c r="I323" s="6"/>
    </row>
    <row r="324" spans="2:9" ht="12.75">
      <c r="B324" s="6"/>
      <c r="E324" s="6"/>
      <c r="I324" s="6"/>
    </row>
    <row r="325" spans="2:9" ht="12.75">
      <c r="B325" s="6"/>
      <c r="E325" s="6"/>
      <c r="I325" s="6"/>
    </row>
    <row r="326" spans="2:9" ht="12.75">
      <c r="B326" s="6"/>
      <c r="E326" s="6"/>
      <c r="I326" s="6"/>
    </row>
    <row r="327" spans="2:9" ht="12.75">
      <c r="B327" s="6"/>
      <c r="E327" s="6"/>
      <c r="I327" s="6"/>
    </row>
    <row r="328" spans="2:9" ht="12.75">
      <c r="B328" s="6"/>
      <c r="E328" s="6"/>
      <c r="I328" s="6"/>
    </row>
    <row r="329" spans="2:9" ht="12.75">
      <c r="B329" s="6"/>
      <c r="E329" s="6"/>
      <c r="I329" s="6"/>
    </row>
    <row r="330" spans="2:9" ht="12.75">
      <c r="B330" s="6"/>
      <c r="E330" s="6"/>
      <c r="I330" s="6"/>
    </row>
    <row r="331" spans="2:9" ht="12.75">
      <c r="B331" s="6"/>
      <c r="E331" s="6"/>
      <c r="I331" s="6"/>
    </row>
    <row r="332" spans="2:9" ht="12.75">
      <c r="B332" s="6"/>
      <c r="E332" s="6"/>
      <c r="I332" s="6"/>
    </row>
    <row r="333" spans="2:9" ht="12.75">
      <c r="B333" s="6"/>
      <c r="E333" s="6"/>
      <c r="I333" s="6"/>
    </row>
    <row r="334" spans="2:9" ht="12.75">
      <c r="B334" s="6"/>
      <c r="E334" s="6"/>
      <c r="I334" s="6"/>
    </row>
    <row r="335" spans="2:9" ht="12.75">
      <c r="B335" s="6"/>
      <c r="E335" s="6"/>
      <c r="I335" s="6"/>
    </row>
    <row r="336" spans="2:9" ht="12.75">
      <c r="B336" s="6"/>
      <c r="E336" s="6"/>
      <c r="I336" s="6"/>
    </row>
    <row r="337" spans="2:9" ht="12.75">
      <c r="B337" s="6"/>
      <c r="E337" s="6"/>
      <c r="I337" s="6"/>
    </row>
    <row r="338" spans="2:9" ht="12.75">
      <c r="B338" s="6"/>
      <c r="E338" s="6"/>
      <c r="I338" s="6"/>
    </row>
    <row r="339" spans="2:9" ht="12.75">
      <c r="B339" s="6"/>
      <c r="E339" s="6"/>
      <c r="I339" s="6"/>
    </row>
    <row r="340" spans="2:9" ht="12.75">
      <c r="B340" s="6"/>
      <c r="E340" s="6"/>
      <c r="I340" s="6"/>
    </row>
    <row r="341" spans="2:9" ht="12.75">
      <c r="B341" s="6"/>
      <c r="E341" s="6"/>
      <c r="I341" s="6"/>
    </row>
    <row r="342" spans="2:9" ht="12.75">
      <c r="B342" s="6"/>
      <c r="E342" s="6"/>
      <c r="I342" s="6"/>
    </row>
    <row r="343" spans="2:9" ht="12.75">
      <c r="B343" s="6"/>
      <c r="E343" s="6"/>
      <c r="I343" s="6"/>
    </row>
    <row r="344" spans="2:9" ht="12.75">
      <c r="B344" s="6"/>
      <c r="E344" s="6"/>
      <c r="I344" s="6"/>
    </row>
    <row r="345" spans="2:9" ht="12.75">
      <c r="B345" s="6"/>
      <c r="E345" s="6"/>
      <c r="I345" s="6"/>
    </row>
    <row r="346" spans="2:9" ht="12.75">
      <c r="B346" s="6"/>
      <c r="E346" s="6"/>
      <c r="I346" s="6"/>
    </row>
    <row r="347" spans="2:9" ht="12.75">
      <c r="B347" s="6"/>
      <c r="E347" s="6"/>
      <c r="I347" s="6"/>
    </row>
    <row r="348" spans="2:9" ht="12.75">
      <c r="B348" s="6"/>
      <c r="E348" s="6"/>
      <c r="I348" s="6"/>
    </row>
    <row r="349" spans="2:9" ht="12.75">
      <c r="B349" s="6"/>
      <c r="E349" s="6"/>
      <c r="I349" s="6"/>
    </row>
    <row r="350" spans="2:9" ht="12.75">
      <c r="B350" s="6"/>
      <c r="E350" s="6"/>
      <c r="I350" s="6"/>
    </row>
    <row r="351" spans="2:9" ht="12.75">
      <c r="B351" s="6"/>
      <c r="E351" s="6"/>
      <c r="I351" s="6"/>
    </row>
    <row r="352" spans="2:9" ht="12.75">
      <c r="B352" s="6"/>
      <c r="E352" s="6"/>
      <c r="I352" s="6"/>
    </row>
    <row r="353" spans="2:9" ht="12.75">
      <c r="B353" s="6"/>
      <c r="E353" s="6"/>
      <c r="I353" s="6"/>
    </row>
    <row r="354" spans="2:9" ht="12.75">
      <c r="B354" s="6"/>
      <c r="E354" s="6"/>
      <c r="I354" s="6"/>
    </row>
    <row r="355" spans="2:9" ht="12.75">
      <c r="B355" s="6"/>
      <c r="E355" s="6"/>
      <c r="I355" s="6"/>
    </row>
    <row r="356" spans="2:9" ht="12.75">
      <c r="B356" s="6"/>
      <c r="E356" s="6"/>
      <c r="I356" s="6"/>
    </row>
    <row r="357" spans="2:9" ht="12.75">
      <c r="B357" s="6"/>
      <c r="E357" s="6"/>
      <c r="I357" s="6"/>
    </row>
    <row r="358" spans="2:9" ht="12.75">
      <c r="B358" s="6"/>
      <c r="E358" s="6"/>
      <c r="I358" s="6"/>
    </row>
    <row r="359" spans="2:9" ht="12.75">
      <c r="B359" s="6"/>
      <c r="E359" s="6"/>
      <c r="I359" s="6"/>
    </row>
    <row r="360" spans="2:9" ht="12.75">
      <c r="B360" s="6"/>
      <c r="E360" s="6"/>
      <c r="I360" s="6"/>
    </row>
    <row r="361" spans="2:9" ht="12.75">
      <c r="B361" s="6"/>
      <c r="E361" s="6"/>
      <c r="I361" s="6"/>
    </row>
    <row r="362" spans="2:9" ht="12.75">
      <c r="B362" s="6"/>
      <c r="E362" s="6"/>
      <c r="I362" s="6"/>
    </row>
    <row r="363" spans="2:9" ht="12.75">
      <c r="B363" s="6"/>
      <c r="E363" s="6"/>
      <c r="I363" s="6"/>
    </row>
    <row r="364" spans="2:9" ht="12.75">
      <c r="B364" s="6"/>
      <c r="E364" s="6"/>
      <c r="I364" s="6"/>
    </row>
    <row r="365" spans="2:9" ht="12.75">
      <c r="B365" s="6"/>
      <c r="E365" s="6"/>
      <c r="I365" s="6"/>
    </row>
    <row r="366" spans="2:9" ht="12.75">
      <c r="B366" s="6"/>
      <c r="E366" s="6"/>
      <c r="I366" s="6"/>
    </row>
    <row r="367" spans="2:9" ht="12.75">
      <c r="B367" s="6"/>
      <c r="E367" s="6"/>
      <c r="I367" s="6"/>
    </row>
    <row r="368" spans="2:9" ht="12.75">
      <c r="B368" s="6"/>
      <c r="E368" s="6"/>
      <c r="I368" s="6"/>
    </row>
    <row r="369" spans="2:9" ht="12.75">
      <c r="B369" s="6"/>
      <c r="E369" s="6"/>
      <c r="I369" s="6"/>
    </row>
    <row r="370" spans="2:9" ht="12.75">
      <c r="B370" s="6"/>
      <c r="E370" s="6"/>
      <c r="I370" s="6"/>
    </row>
    <row r="371" spans="2:9" ht="12.75">
      <c r="B371" s="6"/>
      <c r="E371" s="6"/>
      <c r="I371" s="6"/>
    </row>
    <row r="372" spans="2:9" ht="12.75">
      <c r="B372" s="6"/>
      <c r="E372" s="6"/>
      <c r="I372" s="6"/>
    </row>
    <row r="373" spans="2:9" ht="12.75">
      <c r="B373" s="6"/>
      <c r="E373" s="6"/>
      <c r="I373" s="6"/>
    </row>
    <row r="374" spans="2:9" ht="12.75">
      <c r="B374" s="6"/>
      <c r="E374" s="6"/>
      <c r="I374" s="6"/>
    </row>
    <row r="375" spans="2:9" ht="12.75">
      <c r="B375" s="6"/>
      <c r="E375" s="6"/>
      <c r="I375" s="6"/>
    </row>
    <row r="376" spans="2:9" ht="12.75">
      <c r="B376" s="6"/>
      <c r="E376" s="6"/>
      <c r="I376" s="6"/>
    </row>
    <row r="377" spans="2:9" ht="12.75">
      <c r="B377" s="6"/>
      <c r="E377" s="6"/>
      <c r="I377" s="6"/>
    </row>
    <row r="378" spans="2:9" ht="12.75">
      <c r="B378" s="6"/>
      <c r="E378" s="6"/>
      <c r="I378" s="6"/>
    </row>
    <row r="379" spans="2:9" ht="12.75">
      <c r="B379" s="6"/>
      <c r="E379" s="6"/>
      <c r="I379" s="6"/>
    </row>
    <row r="380" spans="2:9" ht="12.75">
      <c r="B380" s="6"/>
      <c r="E380" s="6"/>
      <c r="I380" s="6"/>
    </row>
    <row r="381" spans="2:9" ht="12.75">
      <c r="B381" s="6"/>
      <c r="E381" s="6"/>
      <c r="I381" s="6"/>
    </row>
    <row r="382" spans="2:9" ht="12.75">
      <c r="B382" s="6"/>
      <c r="E382" s="6"/>
      <c r="I382" s="6"/>
    </row>
    <row r="383" spans="2:9" ht="12.75">
      <c r="B383" s="6"/>
      <c r="E383" s="6"/>
      <c r="I383" s="6"/>
    </row>
    <row r="384" spans="2:9" ht="12.75">
      <c r="B384" s="6"/>
      <c r="E384" s="6"/>
      <c r="I384" s="6"/>
    </row>
    <row r="385" spans="2:9" ht="12.75">
      <c r="B385" s="6"/>
      <c r="E385" s="6"/>
      <c r="I385" s="6"/>
    </row>
    <row r="386" spans="2:9" ht="12.75">
      <c r="B386" s="6"/>
      <c r="E386" s="6"/>
      <c r="I386" s="6"/>
    </row>
    <row r="387" spans="2:9" ht="12.75">
      <c r="B387" s="6"/>
      <c r="E387" s="6"/>
      <c r="I387" s="6"/>
    </row>
    <row r="388" spans="2:9" ht="12.75">
      <c r="B388" s="6"/>
      <c r="E388" s="6"/>
      <c r="I388" s="6"/>
    </row>
    <row r="389" spans="2:9" ht="12.75">
      <c r="B389" s="6"/>
      <c r="E389" s="6"/>
      <c r="I389" s="6"/>
    </row>
    <row r="390" spans="2:9" ht="12.75">
      <c r="B390" s="6"/>
      <c r="E390" s="6"/>
      <c r="I390" s="6"/>
    </row>
    <row r="391" spans="2:9" ht="12.75">
      <c r="B391" s="6"/>
      <c r="E391" s="6"/>
      <c r="I391" s="6"/>
    </row>
    <row r="392" spans="2:9" ht="12.75">
      <c r="B392" s="6"/>
      <c r="E392" s="6"/>
      <c r="I392" s="6"/>
    </row>
    <row r="393" spans="2:9" ht="12.75">
      <c r="B393" s="6"/>
      <c r="E393" s="6"/>
      <c r="I393" s="6"/>
    </row>
    <row r="394" spans="2:9" ht="12.75">
      <c r="B394" s="6"/>
      <c r="E394" s="6"/>
      <c r="I394" s="6"/>
    </row>
    <row r="395" spans="2:9" ht="12.75">
      <c r="B395" s="6"/>
      <c r="E395" s="6"/>
      <c r="I395" s="6"/>
    </row>
    <row r="396" spans="2:9" ht="12.75">
      <c r="B396" s="6"/>
      <c r="E396" s="6"/>
      <c r="I396" s="6"/>
    </row>
    <row r="397" spans="2:9" ht="12.75">
      <c r="B397" s="6"/>
      <c r="E397" s="6"/>
      <c r="I397" s="6"/>
    </row>
    <row r="398" spans="2:9" ht="12.75">
      <c r="B398" s="6"/>
      <c r="E398" s="6"/>
      <c r="I398" s="6"/>
    </row>
    <row r="399" spans="2:9" ht="12.75">
      <c r="B399" s="6"/>
      <c r="E399" s="6"/>
      <c r="I399" s="6"/>
    </row>
    <row r="400" spans="2:9" ht="12.75">
      <c r="B400" s="6"/>
      <c r="E400" s="6"/>
      <c r="I400" s="6"/>
    </row>
    <row r="401" spans="2:9" ht="12.75">
      <c r="B401" s="6"/>
      <c r="E401" s="6"/>
      <c r="I401" s="6"/>
    </row>
    <row r="402" spans="2:9" ht="12.75">
      <c r="B402" s="6"/>
      <c r="E402" s="6"/>
      <c r="I402" s="6"/>
    </row>
    <row r="403" spans="2:9" ht="12.75">
      <c r="B403" s="6"/>
      <c r="E403" s="6"/>
      <c r="I403" s="6"/>
    </row>
    <row r="404" spans="2:9" ht="12.75">
      <c r="B404" s="6"/>
      <c r="E404" s="6"/>
      <c r="I404" s="6"/>
    </row>
    <row r="405" spans="2:9" ht="12.75">
      <c r="B405" s="6"/>
      <c r="E405" s="6"/>
      <c r="I405" s="6"/>
    </row>
    <row r="406" spans="2:9" ht="12.75">
      <c r="B406" s="6"/>
      <c r="E406" s="6"/>
      <c r="I406" s="6"/>
    </row>
    <row r="407" spans="2:9" ht="12.75">
      <c r="B407" s="6"/>
      <c r="E407" s="6"/>
      <c r="I407" s="6"/>
    </row>
    <row r="408" spans="2:9" ht="12.75">
      <c r="B408" s="6"/>
      <c r="E408" s="6"/>
      <c r="I408" s="6"/>
    </row>
    <row r="409" spans="2:9" ht="12.75">
      <c r="B409" s="6"/>
      <c r="E409" s="6"/>
      <c r="I409" s="6"/>
    </row>
    <row r="410" spans="2:9" ht="12.75">
      <c r="B410" s="6"/>
      <c r="E410" s="6"/>
      <c r="I410" s="6"/>
    </row>
    <row r="411" spans="2:9" ht="12.75">
      <c r="B411" s="6"/>
      <c r="E411" s="6"/>
      <c r="I411" s="6"/>
    </row>
    <row r="412" spans="2:9" ht="12.75">
      <c r="B412" s="6"/>
      <c r="E412" s="6"/>
      <c r="I412" s="6"/>
    </row>
    <row r="413" spans="2:9" ht="12.75">
      <c r="B413" s="6"/>
      <c r="E413" s="6"/>
      <c r="I413" s="6"/>
    </row>
    <row r="414" spans="2:9" ht="12.75">
      <c r="B414" s="6"/>
      <c r="E414" s="6"/>
      <c r="I414" s="6"/>
    </row>
    <row r="415" spans="2:9" ht="12.75">
      <c r="B415" s="6"/>
      <c r="E415" s="6"/>
      <c r="I415" s="6"/>
    </row>
    <row r="416" spans="2:9" ht="12.75">
      <c r="B416" s="6"/>
      <c r="E416" s="6"/>
      <c r="I416" s="6"/>
    </row>
    <row r="417" spans="2:9" ht="12.75">
      <c r="B417" s="6"/>
      <c r="E417" s="6"/>
      <c r="I417" s="6"/>
    </row>
    <row r="418" spans="2:9" ht="12.75">
      <c r="B418" s="6"/>
      <c r="E418" s="6"/>
      <c r="I418" s="6"/>
    </row>
    <row r="419" spans="2:9" ht="12.75">
      <c r="B419" s="6"/>
      <c r="E419" s="6"/>
      <c r="I419" s="6"/>
    </row>
    <row r="420" spans="2:9" ht="12.75">
      <c r="B420" s="6"/>
      <c r="E420" s="6"/>
      <c r="I420" s="6"/>
    </row>
    <row r="421" spans="2:9" ht="12.75">
      <c r="B421" s="6"/>
      <c r="E421" s="6"/>
      <c r="I421" s="6"/>
    </row>
    <row r="422" spans="2:9" ht="12.75">
      <c r="B422" s="6"/>
      <c r="E422" s="6"/>
      <c r="I422" s="6"/>
    </row>
    <row r="423" spans="2:9" ht="12.75">
      <c r="B423" s="6"/>
      <c r="E423" s="6"/>
      <c r="I423" s="6"/>
    </row>
    <row r="424" spans="2:9" ht="12.75">
      <c r="B424" s="6"/>
      <c r="E424" s="6"/>
      <c r="I424" s="6"/>
    </row>
    <row r="425" spans="2:9" ht="12.75">
      <c r="B425" s="6"/>
      <c r="E425" s="6"/>
      <c r="I425" s="6"/>
    </row>
    <row r="426" spans="2:9" ht="12.75">
      <c r="B426" s="6"/>
      <c r="E426" s="6"/>
      <c r="I426" s="6"/>
    </row>
    <row r="427" spans="2:9" ht="12.75">
      <c r="B427" s="6"/>
      <c r="E427" s="6"/>
      <c r="I427" s="6"/>
    </row>
    <row r="428" spans="2:9" ht="12.75">
      <c r="B428" s="6"/>
      <c r="E428" s="6"/>
      <c r="I428" s="6"/>
    </row>
    <row r="429" spans="2:9" ht="12.75">
      <c r="B429" s="6"/>
      <c r="E429" s="6"/>
      <c r="I429" s="6"/>
    </row>
    <row r="430" spans="2:9" ht="12.75">
      <c r="B430" s="6"/>
      <c r="E430" s="6"/>
      <c r="I430" s="6"/>
    </row>
    <row r="431" spans="2:9" ht="12.75">
      <c r="B431" s="6"/>
      <c r="E431" s="6"/>
      <c r="I431" s="6"/>
    </row>
    <row r="432" spans="2:9" ht="12.75">
      <c r="B432" s="6"/>
      <c r="E432" s="6"/>
      <c r="I432" s="6"/>
    </row>
    <row r="433" spans="2:9" ht="12.75">
      <c r="B433" s="6"/>
      <c r="E433" s="6"/>
      <c r="I433" s="6"/>
    </row>
    <row r="434" spans="2:9" ht="12.75">
      <c r="B434" s="6"/>
      <c r="E434" s="6"/>
      <c r="I434" s="6"/>
    </row>
    <row r="435" spans="2:9" ht="12.75">
      <c r="B435" s="6"/>
      <c r="E435" s="6"/>
      <c r="I435" s="6"/>
    </row>
    <row r="436" spans="2:9" ht="12.75">
      <c r="B436" s="6"/>
      <c r="E436" s="6"/>
      <c r="I436" s="6"/>
    </row>
    <row r="437" spans="2:9" ht="12.75">
      <c r="B437" s="6"/>
      <c r="E437" s="6"/>
      <c r="I437" s="6"/>
    </row>
    <row r="438" spans="2:9" ht="12.75">
      <c r="B438" s="6"/>
      <c r="E438" s="6"/>
      <c r="I438" s="6"/>
    </row>
    <row r="439" spans="2:9" ht="12.75">
      <c r="B439" s="6"/>
      <c r="E439" s="6"/>
      <c r="I439" s="6"/>
    </row>
    <row r="440" spans="2:9" ht="12.75">
      <c r="B440" s="6"/>
      <c r="E440" s="6"/>
      <c r="I440" s="6"/>
    </row>
    <row r="441" spans="2:9" ht="12.75">
      <c r="B441" s="6"/>
      <c r="E441" s="6"/>
      <c r="I441" s="6"/>
    </row>
    <row r="442" spans="2:9" ht="12.75">
      <c r="B442" s="6"/>
      <c r="E442" s="6"/>
      <c r="I442" s="6"/>
    </row>
    <row r="443" spans="2:9" ht="12.75">
      <c r="B443" s="6"/>
      <c r="E443" s="6"/>
      <c r="I443" s="6"/>
    </row>
    <row r="444" spans="2:9" ht="12.75">
      <c r="B444" s="6"/>
      <c r="E444" s="6"/>
      <c r="I444" s="6"/>
    </row>
    <row r="445" spans="2:9" ht="12.75">
      <c r="B445" s="6"/>
      <c r="E445" s="6"/>
      <c r="I445" s="6"/>
    </row>
    <row r="446" spans="2:9" ht="12.75">
      <c r="B446" s="6"/>
      <c r="E446" s="6"/>
      <c r="I446" s="6"/>
    </row>
    <row r="447" spans="2:9" ht="12.75">
      <c r="B447" s="6"/>
      <c r="E447" s="6"/>
      <c r="I447" s="6"/>
    </row>
    <row r="448" spans="2:9" ht="12.75">
      <c r="B448" s="6"/>
      <c r="E448" s="6"/>
      <c r="I448" s="6"/>
    </row>
    <row r="449" spans="2:9" ht="12.75">
      <c r="B449" s="6"/>
      <c r="E449" s="6"/>
      <c r="I449" s="6"/>
    </row>
    <row r="450" spans="2:9" ht="12.75">
      <c r="B450" s="6"/>
      <c r="E450" s="6"/>
      <c r="I450" s="6"/>
    </row>
    <row r="451" spans="2:9" ht="12.75">
      <c r="B451" s="6"/>
      <c r="E451" s="6"/>
      <c r="I451" s="6"/>
    </row>
    <row r="452" spans="2:9" ht="12.75">
      <c r="B452" s="6"/>
      <c r="E452" s="6"/>
      <c r="I452" s="6"/>
    </row>
  </sheetData>
  <sheetProtection password="D0B3" sheet="1" objects="1" scenarios="1" selectLockedCells="1"/>
  <mergeCells count="2">
    <mergeCell ref="B1:H1"/>
    <mergeCell ref="J18:J20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452"/>
  <sheetViews>
    <sheetView workbookViewId="0" topLeftCell="A1">
      <selection activeCell="E3" sqref="E3"/>
    </sheetView>
  </sheetViews>
  <sheetFormatPr defaultColWidth="11.421875" defaultRowHeight="12.75"/>
  <cols>
    <col min="1" max="1" width="4.28125" style="6" customWidth="1"/>
    <col min="2" max="2" width="6.57421875" style="43" customWidth="1"/>
    <col min="3" max="3" width="6.8515625" style="7" customWidth="1"/>
    <col min="4" max="4" width="13.8515625" style="6" customWidth="1"/>
    <col min="5" max="5" width="15.00390625" style="44" customWidth="1"/>
    <col min="6" max="6" width="6.421875" style="6" customWidth="1"/>
    <col min="7" max="7" width="4.140625" style="6" customWidth="1"/>
    <col min="8" max="8" width="32.421875" style="6" customWidth="1"/>
    <col min="9" max="9" width="11.421875" style="29" customWidth="1"/>
    <col min="10" max="10" width="16.00390625" style="29" customWidth="1"/>
    <col min="11" max="16384" width="11.421875" style="29" customWidth="1"/>
  </cols>
  <sheetData>
    <row r="1" spans="1:8" ht="29.25" customHeight="1">
      <c r="A1" s="33"/>
      <c r="B1" s="51" t="s">
        <v>19</v>
      </c>
      <c r="C1" s="52"/>
      <c r="D1" s="52"/>
      <c r="E1" s="52"/>
      <c r="F1" s="52"/>
      <c r="G1" s="52"/>
      <c r="H1" s="52"/>
    </row>
    <row r="2" spans="1:8" ht="0.75" customHeight="1">
      <c r="A2" s="33"/>
      <c r="B2" s="34"/>
      <c r="C2" s="35"/>
      <c r="D2" s="33"/>
      <c r="E2" s="36"/>
      <c r="F2" s="33"/>
      <c r="G2" s="33"/>
      <c r="H2" s="33"/>
    </row>
    <row r="3" spans="1:8" ht="12.75">
      <c r="A3" s="37">
        <v>1</v>
      </c>
      <c r="B3" s="38">
        <v>75</v>
      </c>
      <c r="C3" s="39" t="s">
        <v>3</v>
      </c>
      <c r="D3" s="40" t="s">
        <v>4</v>
      </c>
      <c r="E3" s="46"/>
      <c r="F3" s="41" t="s">
        <v>9</v>
      </c>
      <c r="H3" s="28">
        <f aca="true" t="shared" si="0" ref="H3:H32">IF(E3=E38,"Lo has hecho muy bien.",IF(E3=0,"","Intentalo de nuevo, fijate bien."))</f>
      </c>
    </row>
    <row r="4" spans="1:8" ht="12.75">
      <c r="A4" s="37">
        <v>2</v>
      </c>
      <c r="B4" s="38">
        <v>10</v>
      </c>
      <c r="C4" s="39" t="s">
        <v>5</v>
      </c>
      <c r="D4" s="40" t="s">
        <v>4</v>
      </c>
      <c r="E4" s="46"/>
      <c r="F4" s="41" t="s">
        <v>3</v>
      </c>
      <c r="H4" s="28">
        <f t="shared" si="0"/>
      </c>
    </row>
    <row r="5" spans="1:8" ht="12.75">
      <c r="A5" s="37">
        <v>3</v>
      </c>
      <c r="B5" s="38">
        <v>0.8</v>
      </c>
      <c r="C5" s="39" t="s">
        <v>8</v>
      </c>
      <c r="D5" s="40" t="s">
        <v>4</v>
      </c>
      <c r="E5" s="46"/>
      <c r="F5" s="41" t="s">
        <v>7</v>
      </c>
      <c r="H5" s="28">
        <f t="shared" si="0"/>
      </c>
    </row>
    <row r="6" spans="1:8" ht="12.75">
      <c r="A6" s="37">
        <v>4</v>
      </c>
      <c r="B6" s="38">
        <v>500</v>
      </c>
      <c r="C6" s="39" t="s">
        <v>2</v>
      </c>
      <c r="D6" s="40" t="s">
        <v>4</v>
      </c>
      <c r="E6" s="46"/>
      <c r="F6" s="41" t="s">
        <v>8</v>
      </c>
      <c r="H6" s="28">
        <f t="shared" si="0"/>
      </c>
    </row>
    <row r="7" spans="1:8" ht="12.75">
      <c r="A7" s="37">
        <v>5</v>
      </c>
      <c r="B7" s="38">
        <v>35</v>
      </c>
      <c r="C7" s="39" t="s">
        <v>7</v>
      </c>
      <c r="D7" s="40" t="s">
        <v>4</v>
      </c>
      <c r="E7" s="46"/>
      <c r="F7" s="41" t="s">
        <v>2</v>
      </c>
      <c r="H7" s="28">
        <f t="shared" si="0"/>
      </c>
    </row>
    <row r="8" spans="1:8" ht="12.75">
      <c r="A8" s="37">
        <v>6</v>
      </c>
      <c r="B8" s="38">
        <v>450</v>
      </c>
      <c r="C8" s="39" t="s">
        <v>9</v>
      </c>
      <c r="D8" s="40" t="s">
        <v>4</v>
      </c>
      <c r="E8" s="46"/>
      <c r="F8" s="41" t="s">
        <v>5</v>
      </c>
      <c r="H8" s="28">
        <f t="shared" si="0"/>
      </c>
    </row>
    <row r="9" spans="1:8" ht="12.75">
      <c r="A9" s="37">
        <v>7</v>
      </c>
      <c r="B9" s="38">
        <v>2</v>
      </c>
      <c r="C9" s="39" t="s">
        <v>5</v>
      </c>
      <c r="D9" s="40" t="s">
        <v>4</v>
      </c>
      <c r="E9" s="46"/>
      <c r="F9" s="41" t="s">
        <v>6</v>
      </c>
      <c r="H9" s="28">
        <f t="shared" si="0"/>
      </c>
    </row>
    <row r="10" spans="1:8" ht="12.75">
      <c r="A10" s="37">
        <v>8</v>
      </c>
      <c r="B10" s="38">
        <v>6.7</v>
      </c>
      <c r="C10" s="39" t="s">
        <v>8</v>
      </c>
      <c r="D10" s="40" t="s">
        <v>4</v>
      </c>
      <c r="E10" s="46"/>
      <c r="F10" s="41" t="s">
        <v>6</v>
      </c>
      <c r="H10" s="28">
        <f t="shared" si="0"/>
      </c>
    </row>
    <row r="11" spans="1:8" ht="12.75">
      <c r="A11" s="37">
        <v>9</v>
      </c>
      <c r="B11" s="38">
        <v>50</v>
      </c>
      <c r="C11" s="39" t="s">
        <v>6</v>
      </c>
      <c r="D11" s="40" t="s">
        <v>4</v>
      </c>
      <c r="E11" s="46"/>
      <c r="F11" s="41" t="s">
        <v>2</v>
      </c>
      <c r="H11" s="28">
        <f t="shared" si="0"/>
      </c>
    </row>
    <row r="12" spans="1:8" ht="12.75">
      <c r="A12" s="37">
        <v>10</v>
      </c>
      <c r="B12" s="38">
        <v>42</v>
      </c>
      <c r="C12" s="39" t="s">
        <v>2</v>
      </c>
      <c r="D12" s="40" t="s">
        <v>4</v>
      </c>
      <c r="E12" s="46"/>
      <c r="F12" s="41" t="s">
        <v>5</v>
      </c>
      <c r="H12" s="28">
        <f t="shared" si="0"/>
      </c>
    </row>
    <row r="13" spans="1:10" ht="12.75">
      <c r="A13" s="37">
        <v>11</v>
      </c>
      <c r="B13" s="38">
        <v>0.9</v>
      </c>
      <c r="C13" s="39" t="s">
        <v>5</v>
      </c>
      <c r="D13" s="40" t="s">
        <v>4</v>
      </c>
      <c r="E13" s="46"/>
      <c r="F13" s="41" t="s">
        <v>8</v>
      </c>
      <c r="H13" s="28">
        <f t="shared" si="0"/>
      </c>
      <c r="J13" s="32" t="s">
        <v>0</v>
      </c>
    </row>
    <row r="14" spans="1:10" ht="12.75">
      <c r="A14" s="37">
        <v>12</v>
      </c>
      <c r="B14" s="38">
        <v>20</v>
      </c>
      <c r="C14" s="39" t="s">
        <v>2</v>
      </c>
      <c r="D14" s="40" t="s">
        <v>4</v>
      </c>
      <c r="E14" s="46"/>
      <c r="F14" s="41" t="s">
        <v>5</v>
      </c>
      <c r="H14" s="28">
        <f t="shared" si="0"/>
      </c>
      <c r="J14" s="49">
        <f>SUM(L53:L82)</f>
        <v>0</v>
      </c>
    </row>
    <row r="15" spans="1:10" ht="12.75">
      <c r="A15" s="37">
        <v>13</v>
      </c>
      <c r="B15" s="38">
        <v>34</v>
      </c>
      <c r="C15" s="39" t="s">
        <v>3</v>
      </c>
      <c r="D15" s="40" t="s">
        <v>4</v>
      </c>
      <c r="E15" s="46"/>
      <c r="F15" s="41" t="s">
        <v>8</v>
      </c>
      <c r="H15" s="28">
        <f t="shared" si="0"/>
      </c>
      <c r="J15" s="50"/>
    </row>
    <row r="16" spans="1:10" ht="12.75">
      <c r="A16" s="37">
        <v>14</v>
      </c>
      <c r="B16" s="38">
        <v>1000</v>
      </c>
      <c r="C16" s="39" t="s">
        <v>6</v>
      </c>
      <c r="D16" s="40" t="s">
        <v>4</v>
      </c>
      <c r="E16" s="46"/>
      <c r="F16" s="41" t="s">
        <v>9</v>
      </c>
      <c r="H16" s="28">
        <f t="shared" si="0"/>
      </c>
      <c r="J16" s="50"/>
    </row>
    <row r="17" spans="1:8" ht="12.75">
      <c r="A17" s="37">
        <v>15</v>
      </c>
      <c r="B17" s="38">
        <v>200</v>
      </c>
      <c r="C17" s="39" t="s">
        <v>8</v>
      </c>
      <c r="D17" s="40" t="s">
        <v>4</v>
      </c>
      <c r="E17" s="46"/>
      <c r="F17" s="41" t="s">
        <v>2</v>
      </c>
      <c r="H17" s="28">
        <f t="shared" si="0"/>
      </c>
    </row>
    <row r="18" spans="1:8" ht="12.75">
      <c r="A18" s="37">
        <v>16</v>
      </c>
      <c r="B18" s="38">
        <v>0.2</v>
      </c>
      <c r="C18" s="39" t="s">
        <v>7</v>
      </c>
      <c r="D18" s="40" t="s">
        <v>4</v>
      </c>
      <c r="E18" s="46"/>
      <c r="F18" s="41" t="s">
        <v>6</v>
      </c>
      <c r="H18" s="28">
        <f t="shared" si="0"/>
      </c>
    </row>
    <row r="19" spans="1:8" ht="12.75">
      <c r="A19" s="37">
        <v>17</v>
      </c>
      <c r="B19" s="38">
        <v>57</v>
      </c>
      <c r="C19" s="39" t="s">
        <v>5</v>
      </c>
      <c r="D19" s="40" t="s">
        <v>4</v>
      </c>
      <c r="E19" s="46"/>
      <c r="F19" s="41" t="s">
        <v>7</v>
      </c>
      <c r="H19" s="28">
        <f t="shared" si="0"/>
      </c>
    </row>
    <row r="20" spans="1:8" ht="12.75">
      <c r="A20" s="37">
        <v>18</v>
      </c>
      <c r="B20" s="38">
        <v>0.5</v>
      </c>
      <c r="C20" s="39" t="s">
        <v>3</v>
      </c>
      <c r="D20" s="40" t="s">
        <v>4</v>
      </c>
      <c r="E20" s="46"/>
      <c r="F20" s="41" t="s">
        <v>2</v>
      </c>
      <c r="H20" s="28">
        <f t="shared" si="0"/>
      </c>
    </row>
    <row r="21" spans="1:8" ht="12.75">
      <c r="A21" s="37">
        <v>19</v>
      </c>
      <c r="B21" s="38">
        <v>15</v>
      </c>
      <c r="C21" s="39" t="s">
        <v>6</v>
      </c>
      <c r="D21" s="40" t="s">
        <v>4</v>
      </c>
      <c r="E21" s="46"/>
      <c r="F21" s="41" t="s">
        <v>8</v>
      </c>
      <c r="H21" s="28">
        <f t="shared" si="0"/>
      </c>
    </row>
    <row r="22" spans="1:8" ht="12.75">
      <c r="A22" s="37">
        <v>20</v>
      </c>
      <c r="B22" s="38">
        <v>93</v>
      </c>
      <c r="C22" s="39" t="s">
        <v>7</v>
      </c>
      <c r="D22" s="40" t="s">
        <v>4</v>
      </c>
      <c r="E22" s="46"/>
      <c r="F22" s="41" t="s">
        <v>5</v>
      </c>
      <c r="H22" s="28">
        <f t="shared" si="0"/>
      </c>
    </row>
    <row r="23" spans="1:8" ht="12.75">
      <c r="A23" s="37">
        <v>21</v>
      </c>
      <c r="B23" s="38">
        <v>68</v>
      </c>
      <c r="C23" s="39" t="s">
        <v>2</v>
      </c>
      <c r="D23" s="40" t="s">
        <v>4</v>
      </c>
      <c r="E23" s="46"/>
      <c r="F23" s="41" t="s">
        <v>5</v>
      </c>
      <c r="H23" s="28">
        <f t="shared" si="0"/>
      </c>
    </row>
    <row r="24" spans="1:8" ht="12.75">
      <c r="A24" s="37">
        <v>22</v>
      </c>
      <c r="B24" s="38">
        <v>23</v>
      </c>
      <c r="C24" s="39" t="s">
        <v>7</v>
      </c>
      <c r="D24" s="40" t="s">
        <v>4</v>
      </c>
      <c r="E24" s="46"/>
      <c r="F24" s="41" t="s">
        <v>6</v>
      </c>
      <c r="H24" s="28">
        <f t="shared" si="0"/>
      </c>
    </row>
    <row r="25" spans="1:8" ht="12.75">
      <c r="A25" s="37">
        <v>23</v>
      </c>
      <c r="B25" s="38">
        <v>34</v>
      </c>
      <c r="C25" s="39" t="s">
        <v>8</v>
      </c>
      <c r="D25" s="40" t="s">
        <v>4</v>
      </c>
      <c r="E25" s="46"/>
      <c r="F25" s="41" t="s">
        <v>5</v>
      </c>
      <c r="H25" s="28">
        <f t="shared" si="0"/>
      </c>
    </row>
    <row r="26" spans="1:8" ht="12.75">
      <c r="A26" s="37">
        <v>24</v>
      </c>
      <c r="B26" s="38">
        <v>72</v>
      </c>
      <c r="C26" s="39" t="s">
        <v>3</v>
      </c>
      <c r="D26" s="40" t="s">
        <v>4</v>
      </c>
      <c r="E26" s="46"/>
      <c r="F26" s="41" t="s">
        <v>2</v>
      </c>
      <c r="H26" s="28">
        <f t="shared" si="0"/>
      </c>
    </row>
    <row r="27" spans="1:8" ht="12.75">
      <c r="A27" s="37">
        <v>25</v>
      </c>
      <c r="B27" s="38">
        <v>0.9</v>
      </c>
      <c r="C27" s="39" t="s">
        <v>5</v>
      </c>
      <c r="D27" s="40" t="s">
        <v>4</v>
      </c>
      <c r="E27" s="46"/>
      <c r="F27" s="41" t="s">
        <v>8</v>
      </c>
      <c r="H27" s="28">
        <f t="shared" si="0"/>
      </c>
    </row>
    <row r="28" spans="1:8" ht="12.75">
      <c r="A28" s="37">
        <v>26</v>
      </c>
      <c r="B28" s="38">
        <v>59</v>
      </c>
      <c r="C28" s="39" t="s">
        <v>9</v>
      </c>
      <c r="D28" s="40" t="s">
        <v>4</v>
      </c>
      <c r="E28" s="46"/>
      <c r="F28" s="41" t="s">
        <v>2</v>
      </c>
      <c r="H28" s="28">
        <f t="shared" si="0"/>
      </c>
    </row>
    <row r="29" spans="1:8" ht="12.75">
      <c r="A29" s="37">
        <v>27</v>
      </c>
      <c r="B29" s="38">
        <v>3.4</v>
      </c>
      <c r="C29" s="39" t="s">
        <v>2</v>
      </c>
      <c r="D29" s="40" t="s">
        <v>4</v>
      </c>
      <c r="E29" s="46"/>
      <c r="F29" s="41" t="s">
        <v>9</v>
      </c>
      <c r="H29" s="28">
        <f t="shared" si="0"/>
      </c>
    </row>
    <row r="30" spans="1:8" ht="12.75">
      <c r="A30" s="37">
        <v>28</v>
      </c>
      <c r="B30" s="38">
        <v>12.2</v>
      </c>
      <c r="C30" s="39" t="s">
        <v>6</v>
      </c>
      <c r="D30" s="40" t="s">
        <v>4</v>
      </c>
      <c r="E30" s="46"/>
      <c r="F30" s="41" t="s">
        <v>5</v>
      </c>
      <c r="H30" s="28">
        <f t="shared" si="0"/>
      </c>
    </row>
    <row r="31" spans="1:8" ht="12.75">
      <c r="A31" s="37">
        <v>29</v>
      </c>
      <c r="B31" s="38">
        <v>0.023</v>
      </c>
      <c r="C31" s="39" t="s">
        <v>9</v>
      </c>
      <c r="D31" s="40" t="s">
        <v>4</v>
      </c>
      <c r="E31" s="46"/>
      <c r="F31" s="41" t="s">
        <v>2</v>
      </c>
      <c r="H31" s="28">
        <f t="shared" si="0"/>
      </c>
    </row>
    <row r="32" spans="1:8" ht="12" customHeight="1">
      <c r="A32" s="37">
        <v>30</v>
      </c>
      <c r="B32" s="38">
        <v>45</v>
      </c>
      <c r="C32" s="39" t="s">
        <v>7</v>
      </c>
      <c r="D32" s="40" t="s">
        <v>4</v>
      </c>
      <c r="E32" s="46"/>
      <c r="F32" s="41" t="s">
        <v>8</v>
      </c>
      <c r="H32" s="28">
        <f t="shared" si="0"/>
      </c>
    </row>
    <row r="37" spans="2:5" ht="12.75">
      <c r="B37" s="1"/>
      <c r="C37" s="2"/>
      <c r="D37" s="3"/>
      <c r="E37" s="4"/>
    </row>
    <row r="38" spans="2:5" ht="12.75">
      <c r="B38" s="1"/>
      <c r="C38" s="8">
        <f aca="true" t="shared" si="1" ref="C38:C67">IF(C3="km.",1000,IF(C3="hm.",100,IF(C3="dam.",10,IF(C3="m.",1,IF(C3="dm.",0.1,IF(C3="cm.",0.01,IF(C3="mm.",0.001,)))))))</f>
        <v>1000</v>
      </c>
      <c r="D38" s="3">
        <f aca="true" t="shared" si="2" ref="D38:D67">IF(F3="mm.",1000,IF(F3="cm.",100,IF(F3="dm.",10,IF(F3="m.",1,IF(F3="dam.",0.1,IF(F3="hm.",0.01,IF(F3="km.",0.001,)))))))</f>
        <v>0.01</v>
      </c>
      <c r="E38" s="4">
        <f aca="true" t="shared" si="3" ref="E38:E67">C38*D38*B3</f>
        <v>750</v>
      </c>
    </row>
    <row r="39" spans="2:5" ht="12.75">
      <c r="B39" s="1"/>
      <c r="C39" s="5">
        <f t="shared" si="1"/>
        <v>10</v>
      </c>
      <c r="D39" s="3">
        <f t="shared" si="2"/>
        <v>0.001</v>
      </c>
      <c r="E39" s="4">
        <f t="shared" si="3"/>
        <v>0.1</v>
      </c>
    </row>
    <row r="40" spans="2:5" ht="12.75">
      <c r="B40" s="3"/>
      <c r="C40" s="5">
        <f t="shared" si="1"/>
        <v>0.1</v>
      </c>
      <c r="D40" s="3">
        <f t="shared" si="2"/>
        <v>100</v>
      </c>
      <c r="E40" s="4">
        <f t="shared" si="3"/>
        <v>8</v>
      </c>
    </row>
    <row r="41" spans="2:5" ht="12.75">
      <c r="B41" s="1"/>
      <c r="C41" s="5">
        <f t="shared" si="1"/>
        <v>1</v>
      </c>
      <c r="D41" s="3">
        <f t="shared" si="2"/>
        <v>10</v>
      </c>
      <c r="E41" s="4">
        <f t="shared" si="3"/>
        <v>5000</v>
      </c>
    </row>
    <row r="42" spans="2:5" ht="12.75">
      <c r="B42" s="1"/>
      <c r="C42" s="5">
        <f t="shared" si="1"/>
        <v>0.01</v>
      </c>
      <c r="D42" s="3">
        <f t="shared" si="2"/>
        <v>1</v>
      </c>
      <c r="E42" s="4">
        <f t="shared" si="3"/>
        <v>0.35000000000000003</v>
      </c>
    </row>
    <row r="43" spans="2:5" ht="12.75">
      <c r="B43" s="1"/>
      <c r="C43" s="5">
        <f t="shared" si="1"/>
        <v>100</v>
      </c>
      <c r="D43" s="3">
        <f t="shared" si="2"/>
        <v>0.1</v>
      </c>
      <c r="E43" s="4">
        <f t="shared" si="3"/>
        <v>4500</v>
      </c>
    </row>
    <row r="44" spans="2:5" ht="12.75">
      <c r="B44" s="1"/>
      <c r="C44" s="5">
        <f t="shared" si="1"/>
        <v>10</v>
      </c>
      <c r="D44" s="3">
        <f t="shared" si="2"/>
        <v>1000</v>
      </c>
      <c r="E44" s="4">
        <f t="shared" si="3"/>
        <v>20000</v>
      </c>
    </row>
    <row r="45" spans="2:5" ht="12.75">
      <c r="B45" s="1"/>
      <c r="C45" s="5">
        <f t="shared" si="1"/>
        <v>0.1</v>
      </c>
      <c r="D45" s="3">
        <f t="shared" si="2"/>
        <v>1000</v>
      </c>
      <c r="E45" s="4">
        <f t="shared" si="3"/>
        <v>670</v>
      </c>
    </row>
    <row r="46" spans="2:5" ht="12.75">
      <c r="B46" s="1"/>
      <c r="C46" s="5">
        <f t="shared" si="1"/>
        <v>0.001</v>
      </c>
      <c r="D46" s="3">
        <f t="shared" si="2"/>
        <v>1</v>
      </c>
      <c r="E46" s="4">
        <f t="shared" si="3"/>
        <v>0.05</v>
      </c>
    </row>
    <row r="47" spans="2:5" ht="12.75">
      <c r="B47" s="1"/>
      <c r="C47" s="5">
        <f t="shared" si="1"/>
        <v>1</v>
      </c>
      <c r="D47" s="3">
        <f t="shared" si="2"/>
        <v>0.1</v>
      </c>
      <c r="E47" s="4">
        <f t="shared" si="3"/>
        <v>4.2</v>
      </c>
    </row>
    <row r="48" spans="2:5" ht="12.75">
      <c r="B48" s="1"/>
      <c r="C48" s="5">
        <f t="shared" si="1"/>
        <v>10</v>
      </c>
      <c r="D48" s="3">
        <f t="shared" si="2"/>
        <v>10</v>
      </c>
      <c r="E48" s="4">
        <f t="shared" si="3"/>
        <v>90</v>
      </c>
    </row>
    <row r="49" spans="2:5" ht="12.75">
      <c r="B49" s="1"/>
      <c r="C49" s="5">
        <f t="shared" si="1"/>
        <v>1</v>
      </c>
      <c r="D49" s="3">
        <f t="shared" si="2"/>
        <v>0.1</v>
      </c>
      <c r="E49" s="4">
        <f t="shared" si="3"/>
        <v>2</v>
      </c>
    </row>
    <row r="50" spans="2:5" ht="12.75">
      <c r="B50" s="1"/>
      <c r="C50" s="5">
        <f t="shared" si="1"/>
        <v>1000</v>
      </c>
      <c r="D50" s="3">
        <f t="shared" si="2"/>
        <v>10</v>
      </c>
      <c r="E50" s="4">
        <f t="shared" si="3"/>
        <v>340000</v>
      </c>
    </row>
    <row r="51" spans="2:9" ht="12.75">
      <c r="B51" s="3"/>
      <c r="C51" s="5">
        <f t="shared" si="1"/>
        <v>0.001</v>
      </c>
      <c r="D51" s="3">
        <f t="shared" si="2"/>
        <v>0.01</v>
      </c>
      <c r="E51" s="4">
        <f t="shared" si="3"/>
        <v>0.01</v>
      </c>
      <c r="I51" s="6"/>
    </row>
    <row r="52" spans="2:9" ht="12.75">
      <c r="B52" s="3"/>
      <c r="C52" s="5">
        <f t="shared" si="1"/>
        <v>0.1</v>
      </c>
      <c r="D52" s="3">
        <f t="shared" si="2"/>
        <v>1</v>
      </c>
      <c r="E52" s="4">
        <f t="shared" si="3"/>
        <v>20</v>
      </c>
      <c r="I52" s="6"/>
    </row>
    <row r="53" spans="2:12" ht="12.75">
      <c r="B53" s="3"/>
      <c r="C53" s="5">
        <f t="shared" si="1"/>
        <v>0.01</v>
      </c>
      <c r="D53" s="3">
        <f t="shared" si="2"/>
        <v>1000</v>
      </c>
      <c r="E53" s="4">
        <f t="shared" si="3"/>
        <v>2</v>
      </c>
      <c r="I53" s="6"/>
      <c r="L53" s="42">
        <f aca="true" t="shared" si="4" ref="L53:L82">IF(E3=E38,10/30,0)</f>
        <v>0</v>
      </c>
    </row>
    <row r="54" spans="2:12" ht="12.75">
      <c r="B54" s="3"/>
      <c r="C54" s="5">
        <f t="shared" si="1"/>
        <v>10</v>
      </c>
      <c r="D54" s="3">
        <f t="shared" si="2"/>
        <v>100</v>
      </c>
      <c r="E54" s="4">
        <f t="shared" si="3"/>
        <v>57000</v>
      </c>
      <c r="I54" s="6"/>
      <c r="L54" s="42">
        <f t="shared" si="4"/>
        <v>0</v>
      </c>
    </row>
    <row r="55" spans="2:12" ht="12.75">
      <c r="B55" s="3"/>
      <c r="C55" s="5">
        <f t="shared" si="1"/>
        <v>1000</v>
      </c>
      <c r="D55" s="3">
        <f t="shared" si="2"/>
        <v>1</v>
      </c>
      <c r="E55" s="4">
        <f t="shared" si="3"/>
        <v>500</v>
      </c>
      <c r="I55" s="6"/>
      <c r="L55" s="42">
        <f t="shared" si="4"/>
        <v>0</v>
      </c>
    </row>
    <row r="56" spans="2:12" ht="12.75">
      <c r="B56" s="3"/>
      <c r="C56" s="5">
        <f t="shared" si="1"/>
        <v>0.001</v>
      </c>
      <c r="D56" s="3">
        <f t="shared" si="2"/>
        <v>10</v>
      </c>
      <c r="E56" s="4">
        <f t="shared" si="3"/>
        <v>0.15</v>
      </c>
      <c r="I56" s="6"/>
      <c r="L56" s="42">
        <f t="shared" si="4"/>
        <v>0</v>
      </c>
    </row>
    <row r="57" spans="2:12" ht="12.75">
      <c r="B57" s="3"/>
      <c r="C57" s="5">
        <f t="shared" si="1"/>
        <v>0.01</v>
      </c>
      <c r="D57" s="3">
        <f t="shared" si="2"/>
        <v>0.1</v>
      </c>
      <c r="E57" s="4">
        <f t="shared" si="3"/>
        <v>0.093</v>
      </c>
      <c r="I57" s="6"/>
      <c r="L57" s="42">
        <f t="shared" si="4"/>
        <v>0</v>
      </c>
    </row>
    <row r="58" spans="2:12" ht="12.75">
      <c r="B58" s="3"/>
      <c r="C58" s="5">
        <f t="shared" si="1"/>
        <v>1</v>
      </c>
      <c r="D58" s="3">
        <f t="shared" si="2"/>
        <v>0.1</v>
      </c>
      <c r="E58" s="4">
        <f t="shared" si="3"/>
        <v>6.800000000000001</v>
      </c>
      <c r="I58" s="6"/>
      <c r="L58" s="42">
        <f t="shared" si="4"/>
        <v>0</v>
      </c>
    </row>
    <row r="59" spans="2:12" ht="12.75">
      <c r="B59" s="3"/>
      <c r="C59" s="5">
        <f t="shared" si="1"/>
        <v>0.01</v>
      </c>
      <c r="D59" s="3">
        <f t="shared" si="2"/>
        <v>1000</v>
      </c>
      <c r="E59" s="4">
        <f t="shared" si="3"/>
        <v>230</v>
      </c>
      <c r="I59" s="6"/>
      <c r="L59" s="42">
        <f t="shared" si="4"/>
        <v>0</v>
      </c>
    </row>
    <row r="60" spans="2:12" ht="12.75">
      <c r="B60" s="3"/>
      <c r="C60" s="5">
        <f t="shared" si="1"/>
        <v>0.1</v>
      </c>
      <c r="D60" s="3">
        <f t="shared" si="2"/>
        <v>0.1</v>
      </c>
      <c r="E60" s="4">
        <f t="shared" si="3"/>
        <v>0.3400000000000001</v>
      </c>
      <c r="I60" s="6"/>
      <c r="L60" s="42">
        <f t="shared" si="4"/>
        <v>0</v>
      </c>
    </row>
    <row r="61" spans="2:12" ht="12.75">
      <c r="B61" s="3"/>
      <c r="C61" s="5">
        <f t="shared" si="1"/>
        <v>1000</v>
      </c>
      <c r="D61" s="3">
        <f t="shared" si="2"/>
        <v>1</v>
      </c>
      <c r="E61" s="4">
        <f t="shared" si="3"/>
        <v>72000</v>
      </c>
      <c r="I61" s="6"/>
      <c r="L61" s="42">
        <f t="shared" si="4"/>
        <v>0</v>
      </c>
    </row>
    <row r="62" spans="2:12" ht="12.75">
      <c r="B62" s="3"/>
      <c r="C62" s="5">
        <f t="shared" si="1"/>
        <v>10</v>
      </c>
      <c r="D62" s="3">
        <f t="shared" si="2"/>
        <v>10</v>
      </c>
      <c r="E62" s="4">
        <f t="shared" si="3"/>
        <v>90</v>
      </c>
      <c r="I62" s="6"/>
      <c r="L62" s="42">
        <f t="shared" si="4"/>
        <v>0</v>
      </c>
    </row>
    <row r="63" spans="2:12" ht="12.75">
      <c r="B63" s="3"/>
      <c r="C63" s="5">
        <f t="shared" si="1"/>
        <v>100</v>
      </c>
      <c r="D63" s="3">
        <f t="shared" si="2"/>
        <v>1</v>
      </c>
      <c r="E63" s="4">
        <f t="shared" si="3"/>
        <v>5900</v>
      </c>
      <c r="I63" s="6"/>
      <c r="L63" s="42">
        <f t="shared" si="4"/>
        <v>0</v>
      </c>
    </row>
    <row r="64" spans="2:12" ht="12.75">
      <c r="B64" s="3"/>
      <c r="C64" s="5">
        <f t="shared" si="1"/>
        <v>1</v>
      </c>
      <c r="D64" s="3">
        <f t="shared" si="2"/>
        <v>0.01</v>
      </c>
      <c r="E64" s="4">
        <f t="shared" si="3"/>
        <v>0.034</v>
      </c>
      <c r="I64" s="6"/>
      <c r="L64" s="42">
        <f t="shared" si="4"/>
        <v>0</v>
      </c>
    </row>
    <row r="65" spans="2:12" ht="12.75">
      <c r="B65" s="3"/>
      <c r="C65" s="5">
        <f t="shared" si="1"/>
        <v>0.001</v>
      </c>
      <c r="D65" s="3">
        <f t="shared" si="2"/>
        <v>0.1</v>
      </c>
      <c r="E65" s="4">
        <f t="shared" si="3"/>
        <v>0.00122</v>
      </c>
      <c r="I65" s="6"/>
      <c r="L65" s="42">
        <f t="shared" si="4"/>
        <v>0</v>
      </c>
    </row>
    <row r="66" spans="2:12" ht="12.75">
      <c r="B66" s="3"/>
      <c r="C66" s="5">
        <f t="shared" si="1"/>
        <v>100</v>
      </c>
      <c r="D66" s="3">
        <f t="shared" si="2"/>
        <v>1</v>
      </c>
      <c r="E66" s="4">
        <f t="shared" si="3"/>
        <v>2.3</v>
      </c>
      <c r="I66" s="6"/>
      <c r="L66" s="42">
        <f t="shared" si="4"/>
        <v>0</v>
      </c>
    </row>
    <row r="67" spans="2:12" ht="12.75">
      <c r="B67" s="3"/>
      <c r="C67" s="5">
        <f t="shared" si="1"/>
        <v>0.01</v>
      </c>
      <c r="D67" s="3">
        <f t="shared" si="2"/>
        <v>10</v>
      </c>
      <c r="E67" s="4">
        <f t="shared" si="3"/>
        <v>4.5</v>
      </c>
      <c r="I67" s="6"/>
      <c r="L67" s="42">
        <f t="shared" si="4"/>
        <v>0</v>
      </c>
    </row>
    <row r="68" spans="2:12" ht="12.75">
      <c r="B68" s="6"/>
      <c r="E68" s="6"/>
      <c r="I68" s="6"/>
      <c r="L68" s="42">
        <f t="shared" si="4"/>
        <v>0</v>
      </c>
    </row>
    <row r="69" spans="2:12" ht="12.75">
      <c r="B69" s="6"/>
      <c r="E69" s="6"/>
      <c r="I69" s="6"/>
      <c r="L69" s="42">
        <f t="shared" si="4"/>
        <v>0</v>
      </c>
    </row>
    <row r="70" spans="2:12" ht="12.75">
      <c r="B70" s="6"/>
      <c r="E70" s="6"/>
      <c r="I70" s="6"/>
      <c r="L70" s="42">
        <f t="shared" si="4"/>
        <v>0</v>
      </c>
    </row>
    <row r="71" spans="2:12" ht="12.75">
      <c r="B71" s="6"/>
      <c r="E71" s="6"/>
      <c r="I71" s="6"/>
      <c r="L71" s="42">
        <f t="shared" si="4"/>
        <v>0</v>
      </c>
    </row>
    <row r="72" spans="2:12" ht="12.75">
      <c r="B72" s="6"/>
      <c r="E72" s="6"/>
      <c r="I72" s="6"/>
      <c r="L72" s="42">
        <f t="shared" si="4"/>
        <v>0</v>
      </c>
    </row>
    <row r="73" spans="2:12" ht="12.75">
      <c r="B73" s="6"/>
      <c r="E73" s="6"/>
      <c r="I73" s="6"/>
      <c r="L73" s="42">
        <f t="shared" si="4"/>
        <v>0</v>
      </c>
    </row>
    <row r="74" spans="2:12" ht="12.75">
      <c r="B74" s="6"/>
      <c r="E74" s="6"/>
      <c r="I74" s="6"/>
      <c r="L74" s="42">
        <f t="shared" si="4"/>
        <v>0</v>
      </c>
    </row>
    <row r="75" spans="2:12" ht="12.75">
      <c r="B75" s="6"/>
      <c r="E75" s="6"/>
      <c r="I75" s="6"/>
      <c r="L75" s="42">
        <f t="shared" si="4"/>
        <v>0</v>
      </c>
    </row>
    <row r="76" spans="2:12" ht="12.75">
      <c r="B76" s="6"/>
      <c r="E76" s="6"/>
      <c r="I76" s="6"/>
      <c r="L76" s="42">
        <f t="shared" si="4"/>
        <v>0</v>
      </c>
    </row>
    <row r="77" spans="2:12" ht="12.75">
      <c r="B77" s="6"/>
      <c r="E77" s="6"/>
      <c r="I77" s="6"/>
      <c r="L77" s="42">
        <f t="shared" si="4"/>
        <v>0</v>
      </c>
    </row>
    <row r="78" spans="2:12" ht="12.75">
      <c r="B78" s="6"/>
      <c r="E78" s="6"/>
      <c r="I78" s="6"/>
      <c r="L78" s="42">
        <f t="shared" si="4"/>
        <v>0</v>
      </c>
    </row>
    <row r="79" spans="2:12" ht="12.75">
      <c r="B79" s="6"/>
      <c r="E79" s="6"/>
      <c r="I79" s="6"/>
      <c r="L79" s="42">
        <f t="shared" si="4"/>
        <v>0</v>
      </c>
    </row>
    <row r="80" spans="2:12" ht="12.75">
      <c r="B80" s="6"/>
      <c r="E80" s="6"/>
      <c r="I80" s="6"/>
      <c r="L80" s="42">
        <f t="shared" si="4"/>
        <v>0</v>
      </c>
    </row>
    <row r="81" spans="2:12" ht="12.75">
      <c r="B81" s="6"/>
      <c r="E81" s="6"/>
      <c r="I81" s="6"/>
      <c r="L81" s="42">
        <f t="shared" si="4"/>
        <v>0</v>
      </c>
    </row>
    <row r="82" spans="2:12" ht="12.75">
      <c r="B82" s="6"/>
      <c r="E82" s="6"/>
      <c r="I82" s="6"/>
      <c r="L82" s="42">
        <f t="shared" si="4"/>
        <v>0</v>
      </c>
    </row>
    <row r="83" spans="2:12" ht="12.75">
      <c r="B83" s="6"/>
      <c r="E83" s="6"/>
      <c r="I83" s="6"/>
      <c r="L83" s="45"/>
    </row>
    <row r="84" spans="2:12" ht="12.75">
      <c r="B84" s="6"/>
      <c r="E84" s="6"/>
      <c r="I84" s="6"/>
      <c r="L84" s="45"/>
    </row>
    <row r="85" spans="2:12" ht="12.75">
      <c r="B85" s="6"/>
      <c r="E85" s="6"/>
      <c r="I85" s="6"/>
      <c r="L85" s="45"/>
    </row>
    <row r="86" spans="2:12" ht="12.75">
      <c r="B86" s="6"/>
      <c r="E86" s="6"/>
      <c r="I86" s="6"/>
      <c r="L86" s="45"/>
    </row>
    <row r="87" spans="2:12" ht="12.75">
      <c r="B87" s="6"/>
      <c r="E87" s="6"/>
      <c r="I87" s="6"/>
      <c r="L87" s="45"/>
    </row>
    <row r="88" spans="2:9" ht="12.75">
      <c r="B88" s="6"/>
      <c r="E88" s="6"/>
      <c r="I88" s="6"/>
    </row>
    <row r="89" spans="2:9" ht="12.75">
      <c r="B89" s="6"/>
      <c r="E89" s="6"/>
      <c r="I89" s="6"/>
    </row>
    <row r="90" spans="2:9" ht="12.75">
      <c r="B90" s="6"/>
      <c r="E90" s="6"/>
      <c r="I90" s="6"/>
    </row>
    <row r="91" spans="2:9" ht="12.75">
      <c r="B91" s="6"/>
      <c r="E91" s="6"/>
      <c r="I91" s="6"/>
    </row>
    <row r="92" spans="2:9" ht="12.75">
      <c r="B92" s="6"/>
      <c r="E92" s="6"/>
      <c r="I92" s="6"/>
    </row>
    <row r="93" spans="2:9" ht="12.75">
      <c r="B93" s="6"/>
      <c r="E93" s="6"/>
      <c r="I93" s="6"/>
    </row>
    <row r="94" spans="2:9" ht="12.75">
      <c r="B94" s="6"/>
      <c r="E94" s="6"/>
      <c r="I94" s="6"/>
    </row>
    <row r="95" spans="2:9" ht="12.75">
      <c r="B95" s="6"/>
      <c r="E95" s="6"/>
      <c r="I95" s="6"/>
    </row>
    <row r="96" spans="2:9" ht="12.75">
      <c r="B96" s="6"/>
      <c r="E96" s="6"/>
      <c r="I96" s="6"/>
    </row>
    <row r="97" spans="2:9" ht="12.75">
      <c r="B97" s="6"/>
      <c r="E97" s="6"/>
      <c r="I97" s="6"/>
    </row>
    <row r="98" spans="2:9" ht="12.75">
      <c r="B98" s="6"/>
      <c r="E98" s="6"/>
      <c r="I98" s="6"/>
    </row>
    <row r="99" spans="2:9" ht="12.75">
      <c r="B99" s="6"/>
      <c r="E99" s="6"/>
      <c r="I99" s="6"/>
    </row>
    <row r="100" spans="2:9" ht="12.75">
      <c r="B100" s="6"/>
      <c r="E100" s="6"/>
      <c r="I100" s="6"/>
    </row>
    <row r="101" spans="2:9" ht="12.75">
      <c r="B101" s="6"/>
      <c r="E101" s="6"/>
      <c r="I101" s="6"/>
    </row>
    <row r="102" spans="2:9" ht="12.75">
      <c r="B102" s="6"/>
      <c r="E102" s="6"/>
      <c r="I102" s="6"/>
    </row>
    <row r="103" spans="2:9" ht="12.75">
      <c r="B103" s="6"/>
      <c r="E103" s="6"/>
      <c r="I103" s="6"/>
    </row>
    <row r="104" spans="2:9" ht="12.75">
      <c r="B104" s="6"/>
      <c r="E104" s="6"/>
      <c r="I104" s="6"/>
    </row>
    <row r="105" spans="2:9" ht="12.75">
      <c r="B105" s="6"/>
      <c r="E105" s="6"/>
      <c r="I105" s="6"/>
    </row>
    <row r="106" spans="2:9" ht="12.75">
      <c r="B106" s="6"/>
      <c r="E106" s="6"/>
      <c r="I106" s="6"/>
    </row>
    <row r="107" spans="2:9" ht="12.75">
      <c r="B107" s="6"/>
      <c r="E107" s="6"/>
      <c r="I107" s="6"/>
    </row>
    <row r="108" spans="2:9" ht="12.75">
      <c r="B108" s="6"/>
      <c r="E108" s="6"/>
      <c r="I108" s="6"/>
    </row>
    <row r="109" spans="2:9" ht="12.75">
      <c r="B109" s="6"/>
      <c r="E109" s="6"/>
      <c r="I109" s="6"/>
    </row>
    <row r="110" spans="2:9" ht="12.75">
      <c r="B110" s="6"/>
      <c r="E110" s="6"/>
      <c r="I110" s="6"/>
    </row>
    <row r="111" spans="2:9" ht="12.75">
      <c r="B111" s="6"/>
      <c r="E111" s="6"/>
      <c r="I111" s="6"/>
    </row>
    <row r="112" spans="2:9" ht="12.75">
      <c r="B112" s="6"/>
      <c r="E112" s="6"/>
      <c r="I112" s="6"/>
    </row>
    <row r="113" spans="2:9" ht="12.75">
      <c r="B113" s="6"/>
      <c r="E113" s="6"/>
      <c r="I113" s="6"/>
    </row>
    <row r="114" spans="2:9" ht="12.75">
      <c r="B114" s="6"/>
      <c r="E114" s="6"/>
      <c r="I114" s="6"/>
    </row>
    <row r="115" spans="2:9" ht="12.75">
      <c r="B115" s="6"/>
      <c r="E115" s="6"/>
      <c r="I115" s="6"/>
    </row>
    <row r="116" spans="2:9" ht="12.75">
      <c r="B116" s="6"/>
      <c r="E116" s="6"/>
      <c r="I116" s="6"/>
    </row>
    <row r="117" spans="2:9" ht="12.75">
      <c r="B117" s="6"/>
      <c r="E117" s="6"/>
      <c r="I117" s="6"/>
    </row>
    <row r="118" spans="2:9" ht="12.75">
      <c r="B118" s="6"/>
      <c r="E118" s="6"/>
      <c r="I118" s="6"/>
    </row>
    <row r="119" spans="2:9" ht="12.75">
      <c r="B119" s="6"/>
      <c r="E119" s="6"/>
      <c r="I119" s="6"/>
    </row>
    <row r="120" spans="2:9" ht="12.75">
      <c r="B120" s="6"/>
      <c r="E120" s="6"/>
      <c r="I120" s="6"/>
    </row>
    <row r="121" spans="2:9" ht="12.75">
      <c r="B121" s="6"/>
      <c r="E121" s="6"/>
      <c r="I121" s="6"/>
    </row>
    <row r="122" spans="2:9" ht="12.75">
      <c r="B122" s="6"/>
      <c r="E122" s="6"/>
      <c r="I122" s="6"/>
    </row>
    <row r="123" spans="2:9" ht="12.75">
      <c r="B123" s="6"/>
      <c r="E123" s="6"/>
      <c r="I123" s="6"/>
    </row>
    <row r="124" spans="2:9" ht="12.75">
      <c r="B124" s="6"/>
      <c r="E124" s="6"/>
      <c r="I124" s="6"/>
    </row>
    <row r="125" spans="2:9" ht="12.75">
      <c r="B125" s="6"/>
      <c r="E125" s="6"/>
      <c r="I125" s="6"/>
    </row>
    <row r="126" spans="2:9" ht="12.75">
      <c r="B126" s="6"/>
      <c r="E126" s="6"/>
      <c r="I126" s="6"/>
    </row>
    <row r="127" spans="2:9" ht="12.75">
      <c r="B127" s="6"/>
      <c r="E127" s="6"/>
      <c r="I127" s="6"/>
    </row>
    <row r="128" spans="2:9" ht="12.75">
      <c r="B128" s="6"/>
      <c r="E128" s="6"/>
      <c r="I128" s="6"/>
    </row>
    <row r="129" spans="2:9" ht="12.75">
      <c r="B129" s="6"/>
      <c r="E129" s="6"/>
      <c r="I129" s="6"/>
    </row>
    <row r="130" spans="2:9" ht="12.75">
      <c r="B130" s="6"/>
      <c r="E130" s="6"/>
      <c r="I130" s="6"/>
    </row>
    <row r="131" spans="2:9" ht="12.75">
      <c r="B131" s="6"/>
      <c r="E131" s="6"/>
      <c r="I131" s="6"/>
    </row>
    <row r="132" spans="2:9" ht="12.75">
      <c r="B132" s="6"/>
      <c r="E132" s="6"/>
      <c r="I132" s="6"/>
    </row>
    <row r="133" spans="2:9" ht="12.75">
      <c r="B133" s="6"/>
      <c r="E133" s="6"/>
      <c r="I133" s="6"/>
    </row>
    <row r="134" spans="2:9" ht="12.75">
      <c r="B134" s="6"/>
      <c r="E134" s="6"/>
      <c r="I134" s="6"/>
    </row>
    <row r="135" spans="2:9" ht="12.75">
      <c r="B135" s="6"/>
      <c r="E135" s="6"/>
      <c r="I135" s="6"/>
    </row>
    <row r="136" spans="2:9" ht="12.75">
      <c r="B136" s="6"/>
      <c r="E136" s="6"/>
      <c r="I136" s="6"/>
    </row>
    <row r="137" spans="2:9" ht="12.75">
      <c r="B137" s="6"/>
      <c r="E137" s="6"/>
      <c r="I137" s="6"/>
    </row>
    <row r="138" spans="2:9" ht="12.75">
      <c r="B138" s="6"/>
      <c r="E138" s="6"/>
      <c r="I138" s="6"/>
    </row>
    <row r="139" spans="2:9" ht="12.75">
      <c r="B139" s="6"/>
      <c r="E139" s="6"/>
      <c r="I139" s="6"/>
    </row>
    <row r="140" spans="2:9" ht="12.75">
      <c r="B140" s="6"/>
      <c r="E140" s="6"/>
      <c r="I140" s="6"/>
    </row>
    <row r="141" spans="2:9" ht="12.75">
      <c r="B141" s="6"/>
      <c r="E141" s="6"/>
      <c r="I141" s="6"/>
    </row>
    <row r="142" spans="2:9" ht="12.75">
      <c r="B142" s="6"/>
      <c r="E142" s="6"/>
      <c r="I142" s="6"/>
    </row>
    <row r="143" spans="2:9" ht="12.75">
      <c r="B143" s="6"/>
      <c r="E143" s="6"/>
      <c r="I143" s="6"/>
    </row>
    <row r="144" spans="2:9" ht="12.75">
      <c r="B144" s="6"/>
      <c r="E144" s="6"/>
      <c r="I144" s="6"/>
    </row>
    <row r="145" spans="2:9" ht="12.75">
      <c r="B145" s="6"/>
      <c r="E145" s="6"/>
      <c r="I145" s="6"/>
    </row>
    <row r="146" spans="2:9" ht="12.75">
      <c r="B146" s="6"/>
      <c r="E146" s="6"/>
      <c r="I146" s="6"/>
    </row>
    <row r="147" spans="2:9" ht="12.75">
      <c r="B147" s="6"/>
      <c r="E147" s="6"/>
      <c r="I147" s="6"/>
    </row>
    <row r="148" spans="2:9" ht="12.75">
      <c r="B148" s="6"/>
      <c r="E148" s="6"/>
      <c r="I148" s="6"/>
    </row>
    <row r="149" spans="2:9" ht="12.75">
      <c r="B149" s="6"/>
      <c r="E149" s="6"/>
      <c r="I149" s="6"/>
    </row>
    <row r="150" spans="2:9" ht="12.75">
      <c r="B150" s="6"/>
      <c r="E150" s="6"/>
      <c r="I150" s="6"/>
    </row>
    <row r="151" spans="2:9" ht="12.75">
      <c r="B151" s="6"/>
      <c r="E151" s="6"/>
      <c r="I151" s="6"/>
    </row>
    <row r="152" spans="2:9" ht="12.75">
      <c r="B152" s="6"/>
      <c r="E152" s="6"/>
      <c r="I152" s="6"/>
    </row>
    <row r="153" spans="2:9" ht="12.75">
      <c r="B153" s="6"/>
      <c r="E153" s="6"/>
      <c r="I153" s="6"/>
    </row>
    <row r="154" spans="2:9" ht="12.75">
      <c r="B154" s="6"/>
      <c r="E154" s="6"/>
      <c r="I154" s="6"/>
    </row>
    <row r="155" spans="2:9" ht="12.75">
      <c r="B155" s="6"/>
      <c r="E155" s="6"/>
      <c r="I155" s="6"/>
    </row>
    <row r="156" spans="2:9" ht="12.75">
      <c r="B156" s="6"/>
      <c r="E156" s="6"/>
      <c r="I156" s="6"/>
    </row>
    <row r="157" spans="2:9" ht="12.75">
      <c r="B157" s="6"/>
      <c r="E157" s="6"/>
      <c r="I157" s="6"/>
    </row>
    <row r="158" spans="2:9" ht="12.75">
      <c r="B158" s="6"/>
      <c r="E158" s="6"/>
      <c r="I158" s="6"/>
    </row>
    <row r="159" spans="2:9" ht="12.75">
      <c r="B159" s="6"/>
      <c r="E159" s="6"/>
      <c r="I159" s="6"/>
    </row>
    <row r="160" spans="2:9" ht="12.75">
      <c r="B160" s="6"/>
      <c r="E160" s="6"/>
      <c r="I160" s="6"/>
    </row>
    <row r="161" spans="2:9" ht="12.75">
      <c r="B161" s="6"/>
      <c r="E161" s="6"/>
      <c r="I161" s="6"/>
    </row>
    <row r="162" spans="2:9" ht="12.75">
      <c r="B162" s="6"/>
      <c r="E162" s="6"/>
      <c r="I162" s="6"/>
    </row>
    <row r="163" spans="2:9" ht="12.75">
      <c r="B163" s="6"/>
      <c r="E163" s="6"/>
      <c r="I163" s="6"/>
    </row>
    <row r="164" spans="2:9" ht="12.75">
      <c r="B164" s="6"/>
      <c r="E164" s="6"/>
      <c r="I164" s="6"/>
    </row>
    <row r="165" spans="2:9" ht="12.75">
      <c r="B165" s="6"/>
      <c r="E165" s="6"/>
      <c r="I165" s="6"/>
    </row>
    <row r="166" spans="2:9" ht="12.75">
      <c r="B166" s="6"/>
      <c r="E166" s="6"/>
      <c r="I166" s="6"/>
    </row>
    <row r="167" spans="2:9" ht="12.75">
      <c r="B167" s="6"/>
      <c r="E167" s="6"/>
      <c r="I167" s="6"/>
    </row>
    <row r="168" spans="2:9" ht="12.75">
      <c r="B168" s="6"/>
      <c r="E168" s="6"/>
      <c r="I168" s="6"/>
    </row>
    <row r="169" spans="2:9" ht="12.75">
      <c r="B169" s="6"/>
      <c r="E169" s="6"/>
      <c r="I169" s="6"/>
    </row>
    <row r="170" spans="2:9" ht="12.75">
      <c r="B170" s="6"/>
      <c r="E170" s="6"/>
      <c r="I170" s="6"/>
    </row>
    <row r="171" spans="2:9" ht="12.75">
      <c r="B171" s="6"/>
      <c r="E171" s="6"/>
      <c r="I171" s="6"/>
    </row>
    <row r="172" spans="2:9" ht="12.75">
      <c r="B172" s="6"/>
      <c r="E172" s="6"/>
      <c r="I172" s="6"/>
    </row>
    <row r="173" spans="2:9" ht="12.75">
      <c r="B173" s="6"/>
      <c r="E173" s="6"/>
      <c r="I173" s="6"/>
    </row>
    <row r="174" spans="2:9" ht="12.75">
      <c r="B174" s="6"/>
      <c r="E174" s="6"/>
      <c r="I174" s="6"/>
    </row>
    <row r="175" spans="2:9" ht="12.75">
      <c r="B175" s="6"/>
      <c r="E175" s="6"/>
      <c r="I175" s="6"/>
    </row>
    <row r="176" spans="2:9" ht="12.75">
      <c r="B176" s="6"/>
      <c r="E176" s="6"/>
      <c r="I176" s="6"/>
    </row>
    <row r="177" spans="2:9" ht="12.75">
      <c r="B177" s="6"/>
      <c r="E177" s="6"/>
      <c r="I177" s="6"/>
    </row>
    <row r="178" spans="2:9" ht="12.75">
      <c r="B178" s="6"/>
      <c r="E178" s="6"/>
      <c r="I178" s="6"/>
    </row>
    <row r="179" spans="2:9" ht="12.75">
      <c r="B179" s="6"/>
      <c r="E179" s="6"/>
      <c r="I179" s="6"/>
    </row>
    <row r="180" spans="2:9" ht="12.75">
      <c r="B180" s="6"/>
      <c r="E180" s="6"/>
      <c r="I180" s="6"/>
    </row>
    <row r="181" spans="2:9" ht="12.75">
      <c r="B181" s="6"/>
      <c r="E181" s="6"/>
      <c r="I181" s="6"/>
    </row>
    <row r="182" spans="2:9" ht="12.75">
      <c r="B182" s="6"/>
      <c r="E182" s="6"/>
      <c r="I182" s="6"/>
    </row>
    <row r="183" spans="2:9" ht="12.75">
      <c r="B183" s="6"/>
      <c r="E183" s="6"/>
      <c r="I183" s="6"/>
    </row>
    <row r="184" spans="2:9" ht="12.75">
      <c r="B184" s="6"/>
      <c r="E184" s="6"/>
      <c r="I184" s="6"/>
    </row>
    <row r="185" spans="2:9" ht="12.75">
      <c r="B185" s="6"/>
      <c r="E185" s="6"/>
      <c r="I185" s="6"/>
    </row>
    <row r="186" spans="2:9" ht="12.75">
      <c r="B186" s="6"/>
      <c r="E186" s="6"/>
      <c r="I186" s="6"/>
    </row>
    <row r="187" spans="2:9" ht="12.75">
      <c r="B187" s="6"/>
      <c r="E187" s="6"/>
      <c r="I187" s="6"/>
    </row>
    <row r="188" spans="2:9" ht="12.75">
      <c r="B188" s="6"/>
      <c r="E188" s="6"/>
      <c r="I188" s="6"/>
    </row>
    <row r="189" spans="2:9" ht="12.75">
      <c r="B189" s="6"/>
      <c r="E189" s="6"/>
      <c r="I189" s="6"/>
    </row>
    <row r="190" spans="2:9" ht="12.75">
      <c r="B190" s="6"/>
      <c r="E190" s="6"/>
      <c r="I190" s="6"/>
    </row>
    <row r="191" spans="2:9" ht="12.75">
      <c r="B191" s="6"/>
      <c r="E191" s="6"/>
      <c r="I191" s="6"/>
    </row>
    <row r="192" spans="2:9" ht="12.75">
      <c r="B192" s="6"/>
      <c r="E192" s="6"/>
      <c r="I192" s="6"/>
    </row>
    <row r="193" spans="2:9" ht="12.75">
      <c r="B193" s="6"/>
      <c r="E193" s="6"/>
      <c r="I193" s="6"/>
    </row>
    <row r="194" spans="2:9" ht="12.75">
      <c r="B194" s="6"/>
      <c r="E194" s="6"/>
      <c r="I194" s="6"/>
    </row>
    <row r="195" spans="2:9" ht="12.75">
      <c r="B195" s="6"/>
      <c r="E195" s="6"/>
      <c r="I195" s="6"/>
    </row>
    <row r="196" spans="2:9" ht="12.75">
      <c r="B196" s="6"/>
      <c r="E196" s="6"/>
      <c r="I196" s="6"/>
    </row>
    <row r="197" spans="2:9" ht="12.75">
      <c r="B197" s="6"/>
      <c r="E197" s="6"/>
      <c r="I197" s="6"/>
    </row>
    <row r="198" spans="2:9" ht="12.75">
      <c r="B198" s="6"/>
      <c r="E198" s="6"/>
      <c r="I198" s="6"/>
    </row>
    <row r="199" spans="2:9" ht="12.75">
      <c r="B199" s="6"/>
      <c r="E199" s="6"/>
      <c r="I199" s="6"/>
    </row>
    <row r="200" spans="2:9" ht="12.75">
      <c r="B200" s="6"/>
      <c r="E200" s="6"/>
      <c r="I200" s="6"/>
    </row>
    <row r="201" spans="2:9" ht="12.75">
      <c r="B201" s="6"/>
      <c r="E201" s="6"/>
      <c r="I201" s="6"/>
    </row>
    <row r="202" spans="2:9" ht="12.75">
      <c r="B202" s="6"/>
      <c r="E202" s="6"/>
      <c r="I202" s="6"/>
    </row>
    <row r="203" spans="2:9" ht="12.75">
      <c r="B203" s="6"/>
      <c r="E203" s="6"/>
      <c r="I203" s="6"/>
    </row>
    <row r="204" spans="2:9" ht="12.75">
      <c r="B204" s="6"/>
      <c r="E204" s="6"/>
      <c r="I204" s="6"/>
    </row>
    <row r="205" spans="2:9" ht="12.75">
      <c r="B205" s="6"/>
      <c r="E205" s="6"/>
      <c r="I205" s="6"/>
    </row>
    <row r="206" spans="2:9" ht="12.75">
      <c r="B206" s="6"/>
      <c r="E206" s="6"/>
      <c r="I206" s="6"/>
    </row>
    <row r="207" spans="2:9" ht="12.75">
      <c r="B207" s="6"/>
      <c r="E207" s="6"/>
      <c r="I207" s="6"/>
    </row>
    <row r="208" spans="2:9" ht="12.75">
      <c r="B208" s="6"/>
      <c r="E208" s="6"/>
      <c r="I208" s="6"/>
    </row>
    <row r="209" spans="2:9" ht="12.75">
      <c r="B209" s="6"/>
      <c r="E209" s="6"/>
      <c r="I209" s="6"/>
    </row>
    <row r="210" spans="2:9" ht="12.75">
      <c r="B210" s="6"/>
      <c r="E210" s="6"/>
      <c r="I210" s="6"/>
    </row>
    <row r="211" spans="2:9" ht="12.75">
      <c r="B211" s="6"/>
      <c r="E211" s="6"/>
      <c r="I211" s="6"/>
    </row>
    <row r="212" spans="2:9" ht="12.75">
      <c r="B212" s="6"/>
      <c r="E212" s="6"/>
      <c r="I212" s="6"/>
    </row>
    <row r="213" spans="2:9" ht="12.75">
      <c r="B213" s="6"/>
      <c r="E213" s="6"/>
      <c r="I213" s="6"/>
    </row>
    <row r="214" spans="2:9" ht="12.75">
      <c r="B214" s="6"/>
      <c r="E214" s="6"/>
      <c r="I214" s="6"/>
    </row>
    <row r="215" spans="2:9" ht="12.75">
      <c r="B215" s="6"/>
      <c r="E215" s="6"/>
      <c r="I215" s="6"/>
    </row>
    <row r="216" spans="2:9" ht="12.75">
      <c r="B216" s="6"/>
      <c r="E216" s="6"/>
      <c r="I216" s="6"/>
    </row>
    <row r="217" spans="2:9" ht="12.75">
      <c r="B217" s="6"/>
      <c r="E217" s="6"/>
      <c r="I217" s="6"/>
    </row>
    <row r="218" spans="2:9" ht="12.75">
      <c r="B218" s="6"/>
      <c r="E218" s="6"/>
      <c r="I218" s="6"/>
    </row>
    <row r="219" spans="2:9" ht="12.75">
      <c r="B219" s="6"/>
      <c r="E219" s="6"/>
      <c r="I219" s="6"/>
    </row>
    <row r="220" spans="2:9" ht="12.75">
      <c r="B220" s="6"/>
      <c r="E220" s="6"/>
      <c r="I220" s="6"/>
    </row>
    <row r="221" spans="2:9" ht="12.75">
      <c r="B221" s="6"/>
      <c r="E221" s="6"/>
      <c r="I221" s="6"/>
    </row>
    <row r="222" spans="2:9" ht="12.75">
      <c r="B222" s="6"/>
      <c r="E222" s="6"/>
      <c r="I222" s="6"/>
    </row>
    <row r="223" spans="2:9" ht="12.75">
      <c r="B223" s="6"/>
      <c r="E223" s="6"/>
      <c r="I223" s="6"/>
    </row>
    <row r="224" spans="2:9" ht="12.75">
      <c r="B224" s="6"/>
      <c r="E224" s="6"/>
      <c r="I224" s="6"/>
    </row>
    <row r="225" spans="2:9" ht="12.75">
      <c r="B225" s="6"/>
      <c r="E225" s="6"/>
      <c r="I225" s="6"/>
    </row>
    <row r="226" spans="2:9" ht="12.75">
      <c r="B226" s="6"/>
      <c r="E226" s="6"/>
      <c r="I226" s="6"/>
    </row>
    <row r="227" spans="2:9" ht="12.75">
      <c r="B227" s="6"/>
      <c r="E227" s="6"/>
      <c r="I227" s="6"/>
    </row>
    <row r="228" spans="2:9" ht="12.75">
      <c r="B228" s="6"/>
      <c r="E228" s="6"/>
      <c r="I228" s="6"/>
    </row>
    <row r="229" spans="2:9" ht="12.75">
      <c r="B229" s="6"/>
      <c r="E229" s="6"/>
      <c r="I229" s="6"/>
    </row>
    <row r="230" spans="2:9" ht="12.75">
      <c r="B230" s="6"/>
      <c r="E230" s="6"/>
      <c r="I230" s="6"/>
    </row>
    <row r="231" spans="2:9" ht="12.75">
      <c r="B231" s="6"/>
      <c r="E231" s="6"/>
      <c r="I231" s="6"/>
    </row>
    <row r="232" spans="2:9" ht="12.75">
      <c r="B232" s="6"/>
      <c r="E232" s="6"/>
      <c r="I232" s="6"/>
    </row>
    <row r="233" spans="2:9" ht="12.75">
      <c r="B233" s="6"/>
      <c r="E233" s="6"/>
      <c r="I233" s="6"/>
    </row>
    <row r="234" spans="2:9" ht="12.75">
      <c r="B234" s="6"/>
      <c r="E234" s="6"/>
      <c r="I234" s="6"/>
    </row>
    <row r="235" spans="2:9" ht="12.75">
      <c r="B235" s="6"/>
      <c r="E235" s="6"/>
      <c r="I235" s="6"/>
    </row>
    <row r="236" spans="2:9" ht="12.75">
      <c r="B236" s="6"/>
      <c r="E236" s="6"/>
      <c r="I236" s="6"/>
    </row>
    <row r="237" spans="2:9" ht="12.75">
      <c r="B237" s="6"/>
      <c r="E237" s="6"/>
      <c r="I237" s="6"/>
    </row>
    <row r="238" spans="2:9" ht="12.75">
      <c r="B238" s="6"/>
      <c r="E238" s="6"/>
      <c r="I238" s="6"/>
    </row>
    <row r="239" spans="2:9" ht="12.75">
      <c r="B239" s="6"/>
      <c r="E239" s="6"/>
      <c r="I239" s="6"/>
    </row>
    <row r="240" spans="2:9" ht="12.75">
      <c r="B240" s="6"/>
      <c r="E240" s="6"/>
      <c r="I240" s="6"/>
    </row>
    <row r="241" spans="2:9" ht="12.75">
      <c r="B241" s="6"/>
      <c r="E241" s="6"/>
      <c r="I241" s="6"/>
    </row>
    <row r="242" spans="2:9" ht="12.75">
      <c r="B242" s="6"/>
      <c r="E242" s="6"/>
      <c r="I242" s="6"/>
    </row>
    <row r="243" spans="2:9" ht="12.75">
      <c r="B243" s="6"/>
      <c r="E243" s="6"/>
      <c r="I243" s="6"/>
    </row>
    <row r="244" spans="2:9" ht="12.75">
      <c r="B244" s="6"/>
      <c r="E244" s="6"/>
      <c r="I244" s="6"/>
    </row>
    <row r="245" spans="2:9" ht="12.75">
      <c r="B245" s="6"/>
      <c r="E245" s="6"/>
      <c r="I245" s="6"/>
    </row>
    <row r="246" spans="2:9" ht="12.75">
      <c r="B246" s="6"/>
      <c r="E246" s="6"/>
      <c r="I246" s="6"/>
    </row>
    <row r="247" spans="2:9" ht="12.75">
      <c r="B247" s="6"/>
      <c r="E247" s="6"/>
      <c r="I247" s="6"/>
    </row>
    <row r="248" spans="2:9" ht="12.75">
      <c r="B248" s="6"/>
      <c r="E248" s="6"/>
      <c r="I248" s="6"/>
    </row>
    <row r="249" spans="2:9" ht="12.75">
      <c r="B249" s="6"/>
      <c r="E249" s="6"/>
      <c r="I249" s="6"/>
    </row>
    <row r="250" spans="2:9" ht="12.75">
      <c r="B250" s="6"/>
      <c r="E250" s="6"/>
      <c r="I250" s="6"/>
    </row>
    <row r="251" spans="2:9" ht="12.75">
      <c r="B251" s="6"/>
      <c r="E251" s="6"/>
      <c r="I251" s="6"/>
    </row>
    <row r="252" spans="2:9" ht="12.75">
      <c r="B252" s="6"/>
      <c r="E252" s="6"/>
      <c r="I252" s="6"/>
    </row>
    <row r="253" spans="2:9" ht="12.75">
      <c r="B253" s="6"/>
      <c r="E253" s="6"/>
      <c r="I253" s="6"/>
    </row>
    <row r="254" spans="2:9" ht="12.75">
      <c r="B254" s="6"/>
      <c r="E254" s="6"/>
      <c r="I254" s="6"/>
    </row>
    <row r="255" spans="2:9" ht="12.75">
      <c r="B255" s="6"/>
      <c r="E255" s="6"/>
      <c r="I255" s="6"/>
    </row>
    <row r="256" spans="2:9" ht="12.75">
      <c r="B256" s="6"/>
      <c r="E256" s="6"/>
      <c r="I256" s="6"/>
    </row>
    <row r="257" spans="2:9" ht="12.75">
      <c r="B257" s="6"/>
      <c r="E257" s="6"/>
      <c r="I257" s="6"/>
    </row>
    <row r="258" spans="2:9" ht="12.75">
      <c r="B258" s="6"/>
      <c r="E258" s="6"/>
      <c r="I258" s="6"/>
    </row>
    <row r="259" spans="2:9" ht="12.75">
      <c r="B259" s="6"/>
      <c r="E259" s="6"/>
      <c r="I259" s="6"/>
    </row>
    <row r="260" spans="2:9" ht="12.75">
      <c r="B260" s="6"/>
      <c r="E260" s="6"/>
      <c r="I260" s="6"/>
    </row>
    <row r="261" spans="2:9" ht="12.75">
      <c r="B261" s="6"/>
      <c r="E261" s="6"/>
      <c r="I261" s="6"/>
    </row>
    <row r="262" spans="2:9" ht="12.75">
      <c r="B262" s="6"/>
      <c r="E262" s="6"/>
      <c r="I262" s="6"/>
    </row>
    <row r="263" spans="2:9" ht="12.75">
      <c r="B263" s="6"/>
      <c r="E263" s="6"/>
      <c r="I263" s="6"/>
    </row>
    <row r="264" spans="2:9" ht="12.75">
      <c r="B264" s="6"/>
      <c r="E264" s="6"/>
      <c r="I264" s="6"/>
    </row>
    <row r="265" spans="2:9" ht="12.75">
      <c r="B265" s="6"/>
      <c r="E265" s="6"/>
      <c r="I265" s="6"/>
    </row>
    <row r="266" spans="2:9" ht="12.75">
      <c r="B266" s="6"/>
      <c r="E266" s="6"/>
      <c r="I266" s="6"/>
    </row>
    <row r="267" spans="2:9" ht="12.75">
      <c r="B267" s="6"/>
      <c r="E267" s="6"/>
      <c r="I267" s="6"/>
    </row>
    <row r="268" spans="2:9" ht="12.75">
      <c r="B268" s="6"/>
      <c r="E268" s="6"/>
      <c r="I268" s="6"/>
    </row>
    <row r="269" spans="2:9" ht="12.75">
      <c r="B269" s="6"/>
      <c r="E269" s="6"/>
      <c r="I269" s="6"/>
    </row>
    <row r="270" spans="2:9" ht="12.75">
      <c r="B270" s="6"/>
      <c r="E270" s="6"/>
      <c r="I270" s="6"/>
    </row>
    <row r="271" spans="2:9" ht="12.75">
      <c r="B271" s="6"/>
      <c r="E271" s="6"/>
      <c r="I271" s="6"/>
    </row>
    <row r="272" spans="2:9" ht="12.75">
      <c r="B272" s="6"/>
      <c r="E272" s="6"/>
      <c r="I272" s="6"/>
    </row>
    <row r="273" spans="2:9" ht="12.75">
      <c r="B273" s="6"/>
      <c r="E273" s="6"/>
      <c r="I273" s="6"/>
    </row>
    <row r="274" spans="2:9" ht="12.75">
      <c r="B274" s="6"/>
      <c r="E274" s="6"/>
      <c r="I274" s="6"/>
    </row>
    <row r="275" spans="2:9" ht="12.75">
      <c r="B275" s="6"/>
      <c r="E275" s="6"/>
      <c r="I275" s="6"/>
    </row>
    <row r="276" spans="2:9" ht="12.75">
      <c r="B276" s="6"/>
      <c r="E276" s="6"/>
      <c r="I276" s="6"/>
    </row>
    <row r="277" spans="2:9" ht="12.75">
      <c r="B277" s="6"/>
      <c r="E277" s="6"/>
      <c r="I277" s="6"/>
    </row>
    <row r="278" spans="2:9" ht="12.75">
      <c r="B278" s="6"/>
      <c r="E278" s="6"/>
      <c r="I278" s="6"/>
    </row>
    <row r="279" spans="2:9" ht="12.75">
      <c r="B279" s="6"/>
      <c r="E279" s="6"/>
      <c r="I279" s="6"/>
    </row>
    <row r="280" spans="2:9" ht="12.75">
      <c r="B280" s="6"/>
      <c r="E280" s="6"/>
      <c r="I280" s="6"/>
    </row>
    <row r="281" spans="2:9" ht="12.75">
      <c r="B281" s="6"/>
      <c r="E281" s="6"/>
      <c r="I281" s="6"/>
    </row>
    <row r="282" spans="2:9" ht="12.75">
      <c r="B282" s="6"/>
      <c r="E282" s="6"/>
      <c r="I282" s="6"/>
    </row>
    <row r="283" spans="2:9" ht="12.75">
      <c r="B283" s="6"/>
      <c r="E283" s="6"/>
      <c r="I283" s="6"/>
    </row>
    <row r="284" spans="2:9" ht="12.75">
      <c r="B284" s="6"/>
      <c r="E284" s="6"/>
      <c r="I284" s="6"/>
    </row>
    <row r="285" spans="2:9" ht="12.75">
      <c r="B285" s="6"/>
      <c r="E285" s="6"/>
      <c r="I285" s="6"/>
    </row>
    <row r="286" spans="2:9" ht="12.75">
      <c r="B286" s="6"/>
      <c r="E286" s="6"/>
      <c r="I286" s="6"/>
    </row>
    <row r="287" spans="2:9" ht="12.75">
      <c r="B287" s="6"/>
      <c r="E287" s="6"/>
      <c r="I287" s="6"/>
    </row>
    <row r="288" spans="2:9" ht="12.75">
      <c r="B288" s="6"/>
      <c r="E288" s="6"/>
      <c r="I288" s="6"/>
    </row>
    <row r="289" spans="2:9" ht="12.75">
      <c r="B289" s="6"/>
      <c r="E289" s="6"/>
      <c r="I289" s="6"/>
    </row>
    <row r="290" spans="2:9" ht="12.75">
      <c r="B290" s="6"/>
      <c r="E290" s="6"/>
      <c r="I290" s="6"/>
    </row>
    <row r="291" spans="2:9" ht="12.75">
      <c r="B291" s="6"/>
      <c r="E291" s="6"/>
      <c r="I291" s="6"/>
    </row>
    <row r="292" spans="2:9" ht="12.75">
      <c r="B292" s="6"/>
      <c r="E292" s="6"/>
      <c r="I292" s="6"/>
    </row>
    <row r="293" spans="2:9" ht="12.75">
      <c r="B293" s="6"/>
      <c r="E293" s="6"/>
      <c r="I293" s="6"/>
    </row>
    <row r="294" spans="2:9" ht="12.75">
      <c r="B294" s="6"/>
      <c r="E294" s="6"/>
      <c r="I294" s="6"/>
    </row>
    <row r="295" spans="2:9" ht="12.75">
      <c r="B295" s="6"/>
      <c r="E295" s="6"/>
      <c r="I295" s="6"/>
    </row>
    <row r="296" spans="2:9" ht="12.75">
      <c r="B296" s="6"/>
      <c r="E296" s="6"/>
      <c r="I296" s="6"/>
    </row>
    <row r="297" spans="2:9" ht="12.75">
      <c r="B297" s="6"/>
      <c r="E297" s="6"/>
      <c r="I297" s="6"/>
    </row>
    <row r="298" spans="2:9" ht="12.75">
      <c r="B298" s="6"/>
      <c r="E298" s="6"/>
      <c r="I298" s="6"/>
    </row>
    <row r="299" spans="2:9" ht="12.75">
      <c r="B299" s="6"/>
      <c r="E299" s="6"/>
      <c r="I299" s="6"/>
    </row>
    <row r="300" spans="2:9" ht="12.75">
      <c r="B300" s="6"/>
      <c r="E300" s="6"/>
      <c r="I300" s="6"/>
    </row>
    <row r="301" spans="2:9" ht="12.75">
      <c r="B301" s="6"/>
      <c r="E301" s="6"/>
      <c r="I301" s="6"/>
    </row>
    <row r="302" spans="2:9" ht="12.75">
      <c r="B302" s="6"/>
      <c r="E302" s="6"/>
      <c r="I302" s="6"/>
    </row>
    <row r="303" spans="2:9" ht="12.75">
      <c r="B303" s="6"/>
      <c r="E303" s="6"/>
      <c r="I303" s="6"/>
    </row>
    <row r="304" spans="2:9" ht="12.75">
      <c r="B304" s="6"/>
      <c r="E304" s="6"/>
      <c r="I304" s="6"/>
    </row>
    <row r="305" spans="2:9" ht="12.75">
      <c r="B305" s="6"/>
      <c r="E305" s="6"/>
      <c r="I305" s="6"/>
    </row>
    <row r="306" spans="2:9" ht="12.75">
      <c r="B306" s="6"/>
      <c r="E306" s="6"/>
      <c r="I306" s="6"/>
    </row>
    <row r="307" spans="2:9" ht="12.75">
      <c r="B307" s="6"/>
      <c r="E307" s="6"/>
      <c r="I307" s="6"/>
    </row>
    <row r="308" spans="2:9" ht="12.75">
      <c r="B308" s="6"/>
      <c r="E308" s="6"/>
      <c r="I308" s="6"/>
    </row>
    <row r="309" spans="2:9" ht="12.75">
      <c r="B309" s="6"/>
      <c r="E309" s="6"/>
      <c r="I309" s="6"/>
    </row>
    <row r="310" spans="2:9" ht="12.75">
      <c r="B310" s="6"/>
      <c r="E310" s="6"/>
      <c r="I310" s="6"/>
    </row>
    <row r="311" spans="2:9" ht="12.75">
      <c r="B311" s="6"/>
      <c r="E311" s="6"/>
      <c r="I311" s="6"/>
    </row>
    <row r="312" spans="2:9" ht="12.75">
      <c r="B312" s="6"/>
      <c r="E312" s="6"/>
      <c r="I312" s="6"/>
    </row>
    <row r="313" spans="2:9" ht="12.75">
      <c r="B313" s="6"/>
      <c r="E313" s="6"/>
      <c r="I313" s="6"/>
    </row>
    <row r="314" spans="2:9" ht="12.75">
      <c r="B314" s="6"/>
      <c r="E314" s="6"/>
      <c r="I314" s="6"/>
    </row>
    <row r="315" spans="2:9" ht="12.75">
      <c r="B315" s="6"/>
      <c r="E315" s="6"/>
      <c r="I315" s="6"/>
    </row>
    <row r="316" spans="2:9" ht="12.75">
      <c r="B316" s="6"/>
      <c r="E316" s="6"/>
      <c r="I316" s="6"/>
    </row>
    <row r="317" spans="2:9" ht="12.75">
      <c r="B317" s="6"/>
      <c r="E317" s="6"/>
      <c r="I317" s="6"/>
    </row>
    <row r="318" spans="2:9" ht="12.75">
      <c r="B318" s="6"/>
      <c r="E318" s="6"/>
      <c r="I318" s="6"/>
    </row>
    <row r="319" spans="2:9" ht="12.75">
      <c r="B319" s="6"/>
      <c r="E319" s="6"/>
      <c r="I319" s="6"/>
    </row>
    <row r="320" spans="2:9" ht="12.75">
      <c r="B320" s="6"/>
      <c r="E320" s="6"/>
      <c r="I320" s="6"/>
    </row>
    <row r="321" spans="2:9" ht="12.75">
      <c r="B321" s="6"/>
      <c r="E321" s="6"/>
      <c r="I321" s="6"/>
    </row>
    <row r="322" spans="2:9" ht="12.75">
      <c r="B322" s="6"/>
      <c r="E322" s="6"/>
      <c r="I322" s="6"/>
    </row>
    <row r="323" spans="2:9" ht="12.75">
      <c r="B323" s="6"/>
      <c r="E323" s="6"/>
      <c r="I323" s="6"/>
    </row>
    <row r="324" spans="2:9" ht="12.75">
      <c r="B324" s="6"/>
      <c r="E324" s="6"/>
      <c r="I324" s="6"/>
    </row>
    <row r="325" spans="2:9" ht="12.75">
      <c r="B325" s="6"/>
      <c r="E325" s="6"/>
      <c r="I325" s="6"/>
    </row>
    <row r="326" spans="2:9" ht="12.75">
      <c r="B326" s="6"/>
      <c r="E326" s="6"/>
      <c r="I326" s="6"/>
    </row>
    <row r="327" spans="2:9" ht="12.75">
      <c r="B327" s="6"/>
      <c r="E327" s="6"/>
      <c r="I327" s="6"/>
    </row>
    <row r="328" spans="2:9" ht="12.75">
      <c r="B328" s="6"/>
      <c r="E328" s="6"/>
      <c r="I328" s="6"/>
    </row>
    <row r="329" spans="2:9" ht="12.75">
      <c r="B329" s="6"/>
      <c r="E329" s="6"/>
      <c r="I329" s="6"/>
    </row>
    <row r="330" spans="2:9" ht="12.75">
      <c r="B330" s="6"/>
      <c r="E330" s="6"/>
      <c r="I330" s="6"/>
    </row>
    <row r="331" spans="2:9" ht="12.75">
      <c r="B331" s="6"/>
      <c r="E331" s="6"/>
      <c r="I331" s="6"/>
    </row>
    <row r="332" spans="2:9" ht="12.75">
      <c r="B332" s="6"/>
      <c r="E332" s="6"/>
      <c r="I332" s="6"/>
    </row>
    <row r="333" spans="2:9" ht="12.75">
      <c r="B333" s="6"/>
      <c r="E333" s="6"/>
      <c r="I333" s="6"/>
    </row>
    <row r="334" spans="2:9" ht="12.75">
      <c r="B334" s="6"/>
      <c r="E334" s="6"/>
      <c r="I334" s="6"/>
    </row>
    <row r="335" spans="2:9" ht="12.75">
      <c r="B335" s="6"/>
      <c r="E335" s="6"/>
      <c r="I335" s="6"/>
    </row>
    <row r="336" spans="2:9" ht="12.75">
      <c r="B336" s="6"/>
      <c r="E336" s="6"/>
      <c r="I336" s="6"/>
    </row>
    <row r="337" spans="2:9" ht="12.75">
      <c r="B337" s="6"/>
      <c r="E337" s="6"/>
      <c r="I337" s="6"/>
    </row>
    <row r="338" spans="2:9" ht="12.75">
      <c r="B338" s="6"/>
      <c r="E338" s="6"/>
      <c r="I338" s="6"/>
    </row>
    <row r="339" spans="2:9" ht="12.75">
      <c r="B339" s="6"/>
      <c r="E339" s="6"/>
      <c r="I339" s="6"/>
    </row>
    <row r="340" spans="2:9" ht="12.75">
      <c r="B340" s="6"/>
      <c r="E340" s="6"/>
      <c r="I340" s="6"/>
    </row>
    <row r="341" spans="2:9" ht="12.75">
      <c r="B341" s="6"/>
      <c r="E341" s="6"/>
      <c r="I341" s="6"/>
    </row>
    <row r="342" spans="2:9" ht="12.75">
      <c r="B342" s="6"/>
      <c r="E342" s="6"/>
      <c r="I342" s="6"/>
    </row>
    <row r="343" spans="2:9" ht="12.75">
      <c r="B343" s="6"/>
      <c r="E343" s="6"/>
      <c r="I343" s="6"/>
    </row>
    <row r="344" spans="2:9" ht="12.75">
      <c r="B344" s="6"/>
      <c r="E344" s="6"/>
      <c r="I344" s="6"/>
    </row>
    <row r="345" spans="2:9" ht="12.75">
      <c r="B345" s="6"/>
      <c r="E345" s="6"/>
      <c r="I345" s="6"/>
    </row>
    <row r="346" spans="2:9" ht="12.75">
      <c r="B346" s="6"/>
      <c r="E346" s="6"/>
      <c r="I346" s="6"/>
    </row>
    <row r="347" spans="2:9" ht="12.75">
      <c r="B347" s="6"/>
      <c r="E347" s="6"/>
      <c r="I347" s="6"/>
    </row>
    <row r="348" spans="2:9" ht="12.75">
      <c r="B348" s="6"/>
      <c r="E348" s="6"/>
      <c r="I348" s="6"/>
    </row>
    <row r="349" spans="2:9" ht="12.75">
      <c r="B349" s="6"/>
      <c r="E349" s="6"/>
      <c r="I349" s="6"/>
    </row>
    <row r="350" spans="2:9" ht="12.75">
      <c r="B350" s="6"/>
      <c r="E350" s="6"/>
      <c r="I350" s="6"/>
    </row>
    <row r="351" spans="2:9" ht="12.75">
      <c r="B351" s="6"/>
      <c r="E351" s="6"/>
      <c r="I351" s="6"/>
    </row>
    <row r="352" spans="2:9" ht="12.75">
      <c r="B352" s="6"/>
      <c r="E352" s="6"/>
      <c r="I352" s="6"/>
    </row>
    <row r="353" spans="2:9" ht="12.75">
      <c r="B353" s="6"/>
      <c r="E353" s="6"/>
      <c r="I353" s="6"/>
    </row>
    <row r="354" spans="2:9" ht="12.75">
      <c r="B354" s="6"/>
      <c r="E354" s="6"/>
      <c r="I354" s="6"/>
    </row>
    <row r="355" spans="2:9" ht="12.75">
      <c r="B355" s="6"/>
      <c r="E355" s="6"/>
      <c r="I355" s="6"/>
    </row>
    <row r="356" spans="2:9" ht="12.75">
      <c r="B356" s="6"/>
      <c r="E356" s="6"/>
      <c r="I356" s="6"/>
    </row>
    <row r="357" spans="2:9" ht="12.75">
      <c r="B357" s="6"/>
      <c r="E357" s="6"/>
      <c r="I357" s="6"/>
    </row>
    <row r="358" spans="2:9" ht="12.75">
      <c r="B358" s="6"/>
      <c r="E358" s="6"/>
      <c r="I358" s="6"/>
    </row>
    <row r="359" spans="2:9" ht="12.75">
      <c r="B359" s="6"/>
      <c r="E359" s="6"/>
      <c r="I359" s="6"/>
    </row>
    <row r="360" spans="2:9" ht="12.75">
      <c r="B360" s="6"/>
      <c r="E360" s="6"/>
      <c r="I360" s="6"/>
    </row>
    <row r="361" spans="2:9" ht="12.75">
      <c r="B361" s="6"/>
      <c r="E361" s="6"/>
      <c r="I361" s="6"/>
    </row>
    <row r="362" spans="2:9" ht="12.75">
      <c r="B362" s="6"/>
      <c r="E362" s="6"/>
      <c r="I362" s="6"/>
    </row>
    <row r="363" spans="2:9" ht="12.75">
      <c r="B363" s="6"/>
      <c r="E363" s="6"/>
      <c r="I363" s="6"/>
    </row>
    <row r="364" spans="2:9" ht="12.75">
      <c r="B364" s="6"/>
      <c r="E364" s="6"/>
      <c r="I364" s="6"/>
    </row>
    <row r="365" spans="2:9" ht="12.75">
      <c r="B365" s="6"/>
      <c r="E365" s="6"/>
      <c r="I365" s="6"/>
    </row>
    <row r="366" spans="2:9" ht="12.75">
      <c r="B366" s="6"/>
      <c r="E366" s="6"/>
      <c r="I366" s="6"/>
    </row>
    <row r="367" spans="2:9" ht="12.75">
      <c r="B367" s="6"/>
      <c r="E367" s="6"/>
      <c r="I367" s="6"/>
    </row>
    <row r="368" spans="2:9" ht="12.75">
      <c r="B368" s="6"/>
      <c r="E368" s="6"/>
      <c r="I368" s="6"/>
    </row>
    <row r="369" spans="2:9" ht="12.75">
      <c r="B369" s="6"/>
      <c r="E369" s="6"/>
      <c r="I369" s="6"/>
    </row>
    <row r="370" spans="2:9" ht="12.75">
      <c r="B370" s="6"/>
      <c r="E370" s="6"/>
      <c r="I370" s="6"/>
    </row>
    <row r="371" spans="2:9" ht="12.75">
      <c r="B371" s="6"/>
      <c r="E371" s="6"/>
      <c r="I371" s="6"/>
    </row>
    <row r="372" spans="2:9" ht="12.75">
      <c r="B372" s="6"/>
      <c r="E372" s="6"/>
      <c r="I372" s="6"/>
    </row>
    <row r="373" spans="2:9" ht="12.75">
      <c r="B373" s="6"/>
      <c r="E373" s="6"/>
      <c r="I373" s="6"/>
    </row>
    <row r="374" spans="2:9" ht="12.75">
      <c r="B374" s="6"/>
      <c r="E374" s="6"/>
      <c r="I374" s="6"/>
    </row>
    <row r="375" spans="2:9" ht="12.75">
      <c r="B375" s="6"/>
      <c r="E375" s="6"/>
      <c r="I375" s="6"/>
    </row>
    <row r="376" spans="2:9" ht="12.75">
      <c r="B376" s="6"/>
      <c r="E376" s="6"/>
      <c r="I376" s="6"/>
    </row>
    <row r="377" spans="2:9" ht="12.75">
      <c r="B377" s="6"/>
      <c r="E377" s="6"/>
      <c r="I377" s="6"/>
    </row>
    <row r="378" spans="2:9" ht="12.75">
      <c r="B378" s="6"/>
      <c r="E378" s="6"/>
      <c r="I378" s="6"/>
    </row>
    <row r="379" spans="2:9" ht="12.75">
      <c r="B379" s="6"/>
      <c r="E379" s="6"/>
      <c r="I379" s="6"/>
    </row>
    <row r="380" spans="2:9" ht="12.75">
      <c r="B380" s="6"/>
      <c r="E380" s="6"/>
      <c r="I380" s="6"/>
    </row>
    <row r="381" spans="2:9" ht="12.75">
      <c r="B381" s="6"/>
      <c r="E381" s="6"/>
      <c r="I381" s="6"/>
    </row>
    <row r="382" spans="2:9" ht="12.75">
      <c r="B382" s="6"/>
      <c r="E382" s="6"/>
      <c r="I382" s="6"/>
    </row>
    <row r="383" spans="2:9" ht="12.75">
      <c r="B383" s="6"/>
      <c r="E383" s="6"/>
      <c r="I383" s="6"/>
    </row>
    <row r="384" spans="2:9" ht="12.75">
      <c r="B384" s="6"/>
      <c r="E384" s="6"/>
      <c r="I384" s="6"/>
    </row>
    <row r="385" spans="2:9" ht="12.75">
      <c r="B385" s="6"/>
      <c r="E385" s="6"/>
      <c r="I385" s="6"/>
    </row>
    <row r="386" spans="2:9" ht="12.75">
      <c r="B386" s="6"/>
      <c r="E386" s="6"/>
      <c r="I386" s="6"/>
    </row>
    <row r="387" spans="2:9" ht="12.75">
      <c r="B387" s="6"/>
      <c r="E387" s="6"/>
      <c r="I387" s="6"/>
    </row>
    <row r="388" spans="2:9" ht="12.75">
      <c r="B388" s="6"/>
      <c r="E388" s="6"/>
      <c r="I388" s="6"/>
    </row>
    <row r="389" spans="2:9" ht="12.75">
      <c r="B389" s="6"/>
      <c r="E389" s="6"/>
      <c r="I389" s="6"/>
    </row>
    <row r="390" spans="2:9" ht="12.75">
      <c r="B390" s="6"/>
      <c r="E390" s="6"/>
      <c r="I390" s="6"/>
    </row>
    <row r="391" spans="2:9" ht="12.75">
      <c r="B391" s="6"/>
      <c r="E391" s="6"/>
      <c r="I391" s="6"/>
    </row>
    <row r="392" spans="2:9" ht="12.75">
      <c r="B392" s="6"/>
      <c r="E392" s="6"/>
      <c r="I392" s="6"/>
    </row>
    <row r="393" spans="2:9" ht="12.75">
      <c r="B393" s="6"/>
      <c r="E393" s="6"/>
      <c r="I393" s="6"/>
    </row>
    <row r="394" spans="2:9" ht="12.75">
      <c r="B394" s="6"/>
      <c r="E394" s="6"/>
      <c r="I394" s="6"/>
    </row>
    <row r="395" spans="2:9" ht="12.75">
      <c r="B395" s="6"/>
      <c r="E395" s="6"/>
      <c r="I395" s="6"/>
    </row>
    <row r="396" spans="2:9" ht="12.75">
      <c r="B396" s="6"/>
      <c r="E396" s="6"/>
      <c r="I396" s="6"/>
    </row>
    <row r="397" spans="2:9" ht="12.75">
      <c r="B397" s="6"/>
      <c r="E397" s="6"/>
      <c r="I397" s="6"/>
    </row>
    <row r="398" spans="2:9" ht="12.75">
      <c r="B398" s="6"/>
      <c r="E398" s="6"/>
      <c r="I398" s="6"/>
    </row>
    <row r="399" spans="2:9" ht="12.75">
      <c r="B399" s="6"/>
      <c r="E399" s="6"/>
      <c r="I399" s="6"/>
    </row>
    <row r="400" spans="2:9" ht="12.75">
      <c r="B400" s="6"/>
      <c r="E400" s="6"/>
      <c r="I400" s="6"/>
    </row>
    <row r="401" spans="2:9" ht="12.75">
      <c r="B401" s="6"/>
      <c r="E401" s="6"/>
      <c r="I401" s="6"/>
    </row>
    <row r="402" spans="2:9" ht="12.75">
      <c r="B402" s="6"/>
      <c r="E402" s="6"/>
      <c r="I402" s="6"/>
    </row>
    <row r="403" spans="2:9" ht="12.75">
      <c r="B403" s="6"/>
      <c r="E403" s="6"/>
      <c r="I403" s="6"/>
    </row>
    <row r="404" spans="2:9" ht="12.75">
      <c r="B404" s="6"/>
      <c r="E404" s="6"/>
      <c r="I404" s="6"/>
    </row>
    <row r="405" spans="2:9" ht="12.75">
      <c r="B405" s="6"/>
      <c r="E405" s="6"/>
      <c r="I405" s="6"/>
    </row>
    <row r="406" spans="2:9" ht="12.75">
      <c r="B406" s="6"/>
      <c r="E406" s="6"/>
      <c r="I406" s="6"/>
    </row>
    <row r="407" spans="2:9" ht="12.75">
      <c r="B407" s="6"/>
      <c r="E407" s="6"/>
      <c r="I407" s="6"/>
    </row>
    <row r="408" spans="2:9" ht="12.75">
      <c r="B408" s="6"/>
      <c r="E408" s="6"/>
      <c r="I408" s="6"/>
    </row>
    <row r="409" spans="2:9" ht="12.75">
      <c r="B409" s="6"/>
      <c r="E409" s="6"/>
      <c r="I409" s="6"/>
    </row>
    <row r="410" spans="2:9" ht="12.75">
      <c r="B410" s="6"/>
      <c r="E410" s="6"/>
      <c r="I410" s="6"/>
    </row>
    <row r="411" spans="2:9" ht="12.75">
      <c r="B411" s="6"/>
      <c r="E411" s="6"/>
      <c r="I411" s="6"/>
    </row>
    <row r="412" spans="2:9" ht="12.75">
      <c r="B412" s="6"/>
      <c r="E412" s="6"/>
      <c r="I412" s="6"/>
    </row>
    <row r="413" spans="2:9" ht="12.75">
      <c r="B413" s="6"/>
      <c r="E413" s="6"/>
      <c r="I413" s="6"/>
    </row>
    <row r="414" spans="2:9" ht="12.75">
      <c r="B414" s="6"/>
      <c r="E414" s="6"/>
      <c r="I414" s="6"/>
    </row>
    <row r="415" spans="2:9" ht="12.75">
      <c r="B415" s="6"/>
      <c r="E415" s="6"/>
      <c r="I415" s="6"/>
    </row>
    <row r="416" spans="2:9" ht="12.75">
      <c r="B416" s="6"/>
      <c r="E416" s="6"/>
      <c r="I416" s="6"/>
    </row>
    <row r="417" spans="2:9" ht="12.75">
      <c r="B417" s="6"/>
      <c r="E417" s="6"/>
      <c r="I417" s="6"/>
    </row>
    <row r="418" spans="2:9" ht="12.75">
      <c r="B418" s="6"/>
      <c r="E418" s="6"/>
      <c r="I418" s="6"/>
    </row>
    <row r="419" spans="2:9" ht="12.75">
      <c r="B419" s="6"/>
      <c r="E419" s="6"/>
      <c r="I419" s="6"/>
    </row>
    <row r="420" spans="2:9" ht="12.75">
      <c r="B420" s="6"/>
      <c r="E420" s="6"/>
      <c r="I420" s="6"/>
    </row>
    <row r="421" spans="2:9" ht="12.75">
      <c r="B421" s="6"/>
      <c r="E421" s="6"/>
      <c r="I421" s="6"/>
    </row>
    <row r="422" spans="2:9" ht="12.75">
      <c r="B422" s="6"/>
      <c r="E422" s="6"/>
      <c r="I422" s="6"/>
    </row>
    <row r="423" spans="2:9" ht="12.75">
      <c r="B423" s="6"/>
      <c r="E423" s="6"/>
      <c r="I423" s="6"/>
    </row>
    <row r="424" spans="2:9" ht="12.75">
      <c r="B424" s="6"/>
      <c r="E424" s="6"/>
      <c r="I424" s="6"/>
    </row>
    <row r="425" spans="2:9" ht="12.75">
      <c r="B425" s="6"/>
      <c r="E425" s="6"/>
      <c r="I425" s="6"/>
    </row>
    <row r="426" spans="2:9" ht="12.75">
      <c r="B426" s="6"/>
      <c r="E426" s="6"/>
      <c r="I426" s="6"/>
    </row>
    <row r="427" spans="2:9" ht="12.75">
      <c r="B427" s="6"/>
      <c r="E427" s="6"/>
      <c r="I427" s="6"/>
    </row>
    <row r="428" spans="2:9" ht="12.75">
      <c r="B428" s="6"/>
      <c r="E428" s="6"/>
      <c r="I428" s="6"/>
    </row>
    <row r="429" spans="2:9" ht="12.75">
      <c r="B429" s="6"/>
      <c r="E429" s="6"/>
      <c r="I429" s="6"/>
    </row>
    <row r="430" spans="2:9" ht="12.75">
      <c r="B430" s="6"/>
      <c r="E430" s="6"/>
      <c r="I430" s="6"/>
    </row>
    <row r="431" spans="2:9" ht="12.75">
      <c r="B431" s="6"/>
      <c r="E431" s="6"/>
      <c r="I431" s="6"/>
    </row>
    <row r="432" spans="2:9" ht="12.75">
      <c r="B432" s="6"/>
      <c r="E432" s="6"/>
      <c r="I432" s="6"/>
    </row>
    <row r="433" spans="2:9" ht="12.75">
      <c r="B433" s="6"/>
      <c r="E433" s="6"/>
      <c r="I433" s="6"/>
    </row>
    <row r="434" spans="2:9" ht="12.75">
      <c r="B434" s="6"/>
      <c r="E434" s="6"/>
      <c r="I434" s="6"/>
    </row>
    <row r="435" spans="2:9" ht="12.75">
      <c r="B435" s="6"/>
      <c r="E435" s="6"/>
      <c r="I435" s="6"/>
    </row>
    <row r="436" spans="2:9" ht="12.75">
      <c r="B436" s="6"/>
      <c r="E436" s="6"/>
      <c r="I436" s="6"/>
    </row>
    <row r="437" spans="2:9" ht="12.75">
      <c r="B437" s="6"/>
      <c r="E437" s="6"/>
      <c r="I437" s="6"/>
    </row>
    <row r="438" spans="2:9" ht="12.75">
      <c r="B438" s="6"/>
      <c r="E438" s="6"/>
      <c r="I438" s="6"/>
    </row>
    <row r="439" spans="2:9" ht="12.75">
      <c r="B439" s="6"/>
      <c r="E439" s="6"/>
      <c r="I439" s="6"/>
    </row>
    <row r="440" spans="2:9" ht="12.75">
      <c r="B440" s="6"/>
      <c r="E440" s="6"/>
      <c r="I440" s="6"/>
    </row>
    <row r="441" spans="2:9" ht="12.75">
      <c r="B441" s="6"/>
      <c r="E441" s="6"/>
      <c r="I441" s="6"/>
    </row>
    <row r="442" spans="2:9" ht="12.75">
      <c r="B442" s="6"/>
      <c r="E442" s="6"/>
      <c r="I442" s="6"/>
    </row>
    <row r="443" spans="2:9" ht="12.75">
      <c r="B443" s="6"/>
      <c r="E443" s="6"/>
      <c r="I443" s="6"/>
    </row>
    <row r="444" spans="2:9" ht="12.75">
      <c r="B444" s="6"/>
      <c r="E444" s="6"/>
      <c r="I444" s="6"/>
    </row>
    <row r="445" spans="2:9" ht="12.75">
      <c r="B445" s="6"/>
      <c r="E445" s="6"/>
      <c r="I445" s="6"/>
    </row>
    <row r="446" spans="2:9" ht="12.75">
      <c r="B446" s="6"/>
      <c r="E446" s="6"/>
      <c r="I446" s="6"/>
    </row>
    <row r="447" spans="2:9" ht="12.75">
      <c r="B447" s="6"/>
      <c r="E447" s="6"/>
      <c r="I447" s="6"/>
    </row>
    <row r="448" spans="2:9" ht="12.75">
      <c r="B448" s="6"/>
      <c r="E448" s="6"/>
      <c r="I448" s="6"/>
    </row>
    <row r="449" spans="2:9" ht="12.75">
      <c r="B449" s="6"/>
      <c r="E449" s="6"/>
      <c r="I449" s="6"/>
    </row>
    <row r="450" spans="2:9" ht="12.75">
      <c r="B450" s="6"/>
      <c r="E450" s="6"/>
      <c r="I450" s="6"/>
    </row>
    <row r="451" spans="2:9" ht="12.75">
      <c r="B451" s="6"/>
      <c r="E451" s="6"/>
      <c r="I451" s="6"/>
    </row>
    <row r="452" spans="2:9" ht="12.75">
      <c r="B452" s="6"/>
      <c r="E452" s="6"/>
      <c r="I452" s="6"/>
    </row>
  </sheetData>
  <sheetProtection password="D0B3" sheet="1" objects="1" scenarios="1" selectLockedCells="1"/>
  <mergeCells count="2">
    <mergeCell ref="B1:H1"/>
    <mergeCell ref="J14:J16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452"/>
  <sheetViews>
    <sheetView workbookViewId="0" topLeftCell="A1">
      <selection activeCell="E3" sqref="E3"/>
    </sheetView>
  </sheetViews>
  <sheetFormatPr defaultColWidth="11.421875" defaultRowHeight="12.75"/>
  <cols>
    <col min="1" max="1" width="4.28125" style="6" customWidth="1"/>
    <col min="2" max="2" width="6.00390625" style="43" customWidth="1"/>
    <col min="3" max="3" width="6.421875" style="7" customWidth="1"/>
    <col min="4" max="4" width="15.57421875" style="6" customWidth="1"/>
    <col min="5" max="5" width="16.140625" style="44" customWidth="1"/>
    <col min="6" max="6" width="6.00390625" style="6" customWidth="1"/>
    <col min="7" max="7" width="3.57421875" style="6" customWidth="1"/>
    <col min="8" max="8" width="32.57421875" style="6" customWidth="1"/>
    <col min="9" max="9" width="11.421875" style="29" customWidth="1"/>
    <col min="10" max="10" width="12.140625" style="29" customWidth="1"/>
    <col min="11" max="16384" width="11.421875" style="29" customWidth="1"/>
  </cols>
  <sheetData>
    <row r="1" spans="1:8" ht="26.25" customHeight="1">
      <c r="A1" s="33"/>
      <c r="B1" s="53" t="s">
        <v>20</v>
      </c>
      <c r="C1" s="54"/>
      <c r="D1" s="54"/>
      <c r="E1" s="54"/>
      <c r="F1" s="54"/>
      <c r="G1" s="54"/>
      <c r="H1" s="54"/>
    </row>
    <row r="2" spans="1:8" ht="0.75" customHeight="1">
      <c r="A2" s="33"/>
      <c r="B2" s="34"/>
      <c r="C2" s="35"/>
      <c r="D2" s="33"/>
      <c r="E2" s="36"/>
      <c r="F2" s="33"/>
      <c r="G2" s="33"/>
      <c r="H2" s="33"/>
    </row>
    <row r="3" spans="1:8" ht="12.75">
      <c r="A3" s="37">
        <v>1</v>
      </c>
      <c r="B3" s="38">
        <v>61</v>
      </c>
      <c r="C3" s="39" t="s">
        <v>8</v>
      </c>
      <c r="D3" s="40" t="s">
        <v>4</v>
      </c>
      <c r="E3" s="46"/>
      <c r="F3" s="41" t="s">
        <v>5</v>
      </c>
      <c r="H3" s="28">
        <f>IF(E3=E38,"Lo has hecho muy bien.",IF(E3=0,"","Intentalo de nuevo, fijate bien."))</f>
      </c>
    </row>
    <row r="4" spans="1:8" ht="12.75">
      <c r="A4" s="37">
        <v>2</v>
      </c>
      <c r="B4" s="38">
        <v>80</v>
      </c>
      <c r="C4" s="39" t="s">
        <v>5</v>
      </c>
      <c r="D4" s="40" t="s">
        <v>4</v>
      </c>
      <c r="E4" s="46"/>
      <c r="F4" s="41" t="s">
        <v>2</v>
      </c>
      <c r="H4" s="28">
        <f aca="true" t="shared" si="0" ref="H4:H32">IF(E4=E39,"Lo has hecho muy bien.",IF(E4=0,"","Intentalo de nuevo, fijate bien."))</f>
      </c>
    </row>
    <row r="5" spans="1:8" ht="12.75">
      <c r="A5" s="37">
        <v>3</v>
      </c>
      <c r="B5" s="38">
        <v>0.9</v>
      </c>
      <c r="C5" s="39" t="s">
        <v>7</v>
      </c>
      <c r="D5" s="40" t="s">
        <v>4</v>
      </c>
      <c r="E5" s="46"/>
      <c r="F5" s="41" t="s">
        <v>5</v>
      </c>
      <c r="H5" s="28">
        <f t="shared" si="0"/>
      </c>
    </row>
    <row r="6" spans="1:8" ht="12.75">
      <c r="A6" s="37">
        <v>4</v>
      </c>
      <c r="B6" s="38">
        <v>0.5</v>
      </c>
      <c r="C6" s="39" t="s">
        <v>7</v>
      </c>
      <c r="D6" s="40" t="s">
        <v>4</v>
      </c>
      <c r="E6" s="46"/>
      <c r="F6" s="41" t="s">
        <v>8</v>
      </c>
      <c r="H6" s="28">
        <f t="shared" si="0"/>
      </c>
    </row>
    <row r="7" spans="1:8" ht="12.75">
      <c r="A7" s="37">
        <v>5</v>
      </c>
      <c r="B7" s="38">
        <v>31</v>
      </c>
      <c r="C7" s="39" t="s">
        <v>3</v>
      </c>
      <c r="D7" s="40" t="s">
        <v>4</v>
      </c>
      <c r="E7" s="46"/>
      <c r="F7" s="41" t="s">
        <v>2</v>
      </c>
      <c r="H7" s="28">
        <f t="shared" si="0"/>
      </c>
    </row>
    <row r="8" spans="1:8" ht="12.75">
      <c r="A8" s="37">
        <v>6</v>
      </c>
      <c r="B8" s="38">
        <v>67</v>
      </c>
      <c r="C8" s="39" t="s">
        <v>9</v>
      </c>
      <c r="D8" s="40" t="s">
        <v>4</v>
      </c>
      <c r="E8" s="46"/>
      <c r="F8" s="41" t="s">
        <v>5</v>
      </c>
      <c r="H8" s="28">
        <f t="shared" si="0"/>
      </c>
    </row>
    <row r="9" spans="1:8" ht="12.75">
      <c r="A9" s="37">
        <v>7</v>
      </c>
      <c r="B9" s="38">
        <v>8</v>
      </c>
      <c r="C9" s="39" t="s">
        <v>6</v>
      </c>
      <c r="D9" s="40" t="s">
        <v>4</v>
      </c>
      <c r="E9" s="46"/>
      <c r="F9" s="41" t="s">
        <v>8</v>
      </c>
      <c r="H9" s="28">
        <f t="shared" si="0"/>
      </c>
    </row>
    <row r="10" spans="1:8" ht="12.75">
      <c r="A10" s="37">
        <v>8</v>
      </c>
      <c r="B10" s="38">
        <v>0.09</v>
      </c>
      <c r="C10" s="39" t="s">
        <v>2</v>
      </c>
      <c r="D10" s="40" t="s">
        <v>4</v>
      </c>
      <c r="E10" s="46"/>
      <c r="F10" s="41" t="s">
        <v>3</v>
      </c>
      <c r="H10" s="28">
        <f t="shared" si="0"/>
      </c>
    </row>
    <row r="11" spans="1:8" ht="12.75">
      <c r="A11" s="37">
        <v>9</v>
      </c>
      <c r="B11" s="38">
        <v>47</v>
      </c>
      <c r="C11" s="39" t="s">
        <v>9</v>
      </c>
      <c r="D11" s="40" t="s">
        <v>4</v>
      </c>
      <c r="E11" s="46"/>
      <c r="F11" s="41" t="s">
        <v>2</v>
      </c>
      <c r="H11" s="28">
        <f t="shared" si="0"/>
      </c>
    </row>
    <row r="12" spans="1:8" ht="12.75">
      <c r="A12" s="37">
        <v>10</v>
      </c>
      <c r="B12" s="38">
        <v>9</v>
      </c>
      <c r="C12" s="39" t="s">
        <v>8</v>
      </c>
      <c r="D12" s="40" t="s">
        <v>4</v>
      </c>
      <c r="E12" s="46"/>
      <c r="F12" s="41" t="s">
        <v>5</v>
      </c>
      <c r="H12" s="28">
        <f t="shared" si="0"/>
      </c>
    </row>
    <row r="13" spans="1:8" ht="12.75">
      <c r="A13" s="37">
        <v>11</v>
      </c>
      <c r="B13" s="38">
        <v>0.005</v>
      </c>
      <c r="C13" s="39" t="s">
        <v>7</v>
      </c>
      <c r="D13" s="40" t="s">
        <v>4</v>
      </c>
      <c r="E13" s="46"/>
      <c r="F13" s="41" t="s">
        <v>8</v>
      </c>
      <c r="H13" s="28">
        <f t="shared" si="0"/>
      </c>
    </row>
    <row r="14" spans="1:8" ht="12.75">
      <c r="A14" s="37">
        <v>12</v>
      </c>
      <c r="B14" s="38">
        <v>7.5</v>
      </c>
      <c r="C14" s="39" t="s">
        <v>9</v>
      </c>
      <c r="D14" s="40" t="s">
        <v>4</v>
      </c>
      <c r="E14" s="46"/>
      <c r="F14" s="41" t="s">
        <v>5</v>
      </c>
      <c r="H14" s="28">
        <f t="shared" si="0"/>
      </c>
    </row>
    <row r="15" spans="1:8" ht="12.75">
      <c r="A15" s="37">
        <v>13</v>
      </c>
      <c r="B15" s="38">
        <v>3.4</v>
      </c>
      <c r="C15" s="39" t="s">
        <v>6</v>
      </c>
      <c r="D15" s="40" t="s">
        <v>4</v>
      </c>
      <c r="E15" s="46"/>
      <c r="F15" s="41" t="s">
        <v>8</v>
      </c>
      <c r="H15" s="28">
        <f t="shared" si="0"/>
      </c>
    </row>
    <row r="16" spans="1:8" ht="12.75">
      <c r="A16" s="37">
        <v>14</v>
      </c>
      <c r="B16" s="38">
        <v>89</v>
      </c>
      <c r="C16" s="39" t="s">
        <v>3</v>
      </c>
      <c r="D16" s="40" t="s">
        <v>4</v>
      </c>
      <c r="E16" s="46"/>
      <c r="F16" s="41" t="s">
        <v>5</v>
      </c>
      <c r="H16" s="28">
        <f t="shared" si="0"/>
      </c>
    </row>
    <row r="17" spans="1:8" ht="12.75">
      <c r="A17" s="37">
        <v>15</v>
      </c>
      <c r="B17" s="38">
        <v>5</v>
      </c>
      <c r="C17" s="39" t="s">
        <v>2</v>
      </c>
      <c r="D17" s="40" t="s">
        <v>4</v>
      </c>
      <c r="E17" s="46"/>
      <c r="F17" s="41" t="s">
        <v>7</v>
      </c>
      <c r="H17" s="28">
        <f t="shared" si="0"/>
      </c>
    </row>
    <row r="18" spans="1:10" ht="12.75">
      <c r="A18" s="37">
        <v>16</v>
      </c>
      <c r="B18" s="38">
        <v>71</v>
      </c>
      <c r="C18" s="39" t="s">
        <v>5</v>
      </c>
      <c r="D18" s="40" t="s">
        <v>4</v>
      </c>
      <c r="E18" s="46"/>
      <c r="F18" s="41" t="s">
        <v>6</v>
      </c>
      <c r="H18" s="28">
        <f t="shared" si="0"/>
      </c>
      <c r="J18" s="32" t="s">
        <v>0</v>
      </c>
    </row>
    <row r="19" spans="1:10" ht="12.75">
      <c r="A19" s="37">
        <v>17</v>
      </c>
      <c r="B19" s="38">
        <v>23</v>
      </c>
      <c r="C19" s="39" t="s">
        <v>9</v>
      </c>
      <c r="D19" s="40" t="s">
        <v>4</v>
      </c>
      <c r="E19" s="46"/>
      <c r="F19" s="41" t="s">
        <v>5</v>
      </c>
      <c r="H19" s="28">
        <f t="shared" si="0"/>
      </c>
      <c r="J19" s="49">
        <f>SUM(F38:F67)</f>
        <v>0</v>
      </c>
    </row>
    <row r="20" spans="1:10" ht="12.75">
      <c r="A20" s="37">
        <v>18</v>
      </c>
      <c r="B20" s="38">
        <v>15</v>
      </c>
      <c r="C20" s="39" t="s">
        <v>8</v>
      </c>
      <c r="D20" s="40" t="s">
        <v>4</v>
      </c>
      <c r="E20" s="46"/>
      <c r="F20" s="41" t="s">
        <v>6</v>
      </c>
      <c r="H20" s="28">
        <f t="shared" si="0"/>
      </c>
      <c r="J20" s="50"/>
    </row>
    <row r="21" spans="1:10" ht="12.75">
      <c r="A21" s="37">
        <v>19</v>
      </c>
      <c r="B21" s="38">
        <v>22</v>
      </c>
      <c r="C21" s="39" t="s">
        <v>6</v>
      </c>
      <c r="D21" s="40" t="s">
        <v>4</v>
      </c>
      <c r="E21" s="46"/>
      <c r="F21" s="41" t="s">
        <v>8</v>
      </c>
      <c r="H21" s="28">
        <f t="shared" si="0"/>
      </c>
      <c r="J21" s="50"/>
    </row>
    <row r="22" spans="1:8" ht="12.75">
      <c r="A22" s="37">
        <v>20</v>
      </c>
      <c r="B22" s="38">
        <v>0.3</v>
      </c>
      <c r="C22" s="39" t="s">
        <v>5</v>
      </c>
      <c r="D22" s="40" t="s">
        <v>4</v>
      </c>
      <c r="E22" s="46"/>
      <c r="F22" s="41" t="s">
        <v>3</v>
      </c>
      <c r="H22" s="28">
        <f t="shared" si="0"/>
      </c>
    </row>
    <row r="23" spans="1:8" ht="12.75">
      <c r="A23" s="37">
        <v>21</v>
      </c>
      <c r="B23" s="38">
        <v>27</v>
      </c>
      <c r="C23" s="39" t="s">
        <v>8</v>
      </c>
      <c r="D23" s="40" t="s">
        <v>4</v>
      </c>
      <c r="E23" s="46"/>
      <c r="F23" s="41" t="s">
        <v>5</v>
      </c>
      <c r="H23" s="28">
        <f t="shared" si="0"/>
      </c>
    </row>
    <row r="24" spans="1:8" ht="12.75">
      <c r="A24" s="37">
        <v>22</v>
      </c>
      <c r="B24" s="38">
        <v>0.8</v>
      </c>
      <c r="C24" s="39" t="s">
        <v>9</v>
      </c>
      <c r="D24" s="40" t="s">
        <v>4</v>
      </c>
      <c r="E24" s="46"/>
      <c r="F24" s="41" t="s">
        <v>6</v>
      </c>
      <c r="H24" s="28">
        <f t="shared" si="0"/>
      </c>
    </row>
    <row r="25" spans="1:8" ht="12.75">
      <c r="A25" s="37">
        <v>23</v>
      </c>
      <c r="B25" s="38">
        <v>91</v>
      </c>
      <c r="C25" s="39" t="s">
        <v>3</v>
      </c>
      <c r="D25" s="40" t="s">
        <v>4</v>
      </c>
      <c r="E25" s="46"/>
      <c r="F25" s="41" t="s">
        <v>5</v>
      </c>
      <c r="H25" s="28">
        <f t="shared" si="0"/>
      </c>
    </row>
    <row r="26" spans="1:8" ht="12.75">
      <c r="A26" s="37">
        <v>24</v>
      </c>
      <c r="B26" s="38">
        <v>32</v>
      </c>
      <c r="C26" s="39" t="s">
        <v>6</v>
      </c>
      <c r="D26" s="40" t="s">
        <v>4</v>
      </c>
      <c r="E26" s="46"/>
      <c r="F26" s="41" t="s">
        <v>2</v>
      </c>
      <c r="H26" s="28">
        <f t="shared" si="0"/>
      </c>
    </row>
    <row r="27" spans="1:8" ht="12.75">
      <c r="A27" s="37">
        <v>25</v>
      </c>
      <c r="B27" s="38">
        <v>0.1</v>
      </c>
      <c r="C27" s="39" t="s">
        <v>2</v>
      </c>
      <c r="D27" s="40" t="s">
        <v>4</v>
      </c>
      <c r="E27" s="46"/>
      <c r="F27" s="41" t="s">
        <v>8</v>
      </c>
      <c r="H27" s="28">
        <f t="shared" si="0"/>
      </c>
    </row>
    <row r="28" spans="1:8" ht="12.75">
      <c r="A28" s="37">
        <v>26</v>
      </c>
      <c r="B28" s="38">
        <v>46</v>
      </c>
      <c r="C28" s="39" t="s">
        <v>8</v>
      </c>
      <c r="D28" s="40" t="s">
        <v>4</v>
      </c>
      <c r="E28" s="46"/>
      <c r="F28" s="41" t="s">
        <v>2</v>
      </c>
      <c r="H28" s="28">
        <f t="shared" si="0"/>
      </c>
    </row>
    <row r="29" spans="1:8" ht="12.75">
      <c r="A29" s="37">
        <v>27</v>
      </c>
      <c r="B29" s="38">
        <v>39</v>
      </c>
      <c r="C29" s="39" t="s">
        <v>5</v>
      </c>
      <c r="D29" s="40" t="s">
        <v>4</v>
      </c>
      <c r="E29" s="46"/>
      <c r="F29" s="41" t="s">
        <v>9</v>
      </c>
      <c r="H29" s="28">
        <f t="shared" si="0"/>
      </c>
    </row>
    <row r="30" spans="1:8" ht="12.75">
      <c r="A30" s="37">
        <v>28</v>
      </c>
      <c r="B30" s="38">
        <v>0.01</v>
      </c>
      <c r="C30" s="39" t="s">
        <v>7</v>
      </c>
      <c r="D30" s="40" t="s">
        <v>4</v>
      </c>
      <c r="E30" s="46"/>
      <c r="F30" s="41" t="s">
        <v>6</v>
      </c>
      <c r="H30" s="28">
        <f t="shared" si="0"/>
      </c>
    </row>
    <row r="31" spans="1:8" ht="12.75">
      <c r="A31" s="37">
        <v>29</v>
      </c>
      <c r="B31" s="38">
        <v>0.4</v>
      </c>
      <c r="C31" s="39" t="s">
        <v>6</v>
      </c>
      <c r="D31" s="40" t="s">
        <v>4</v>
      </c>
      <c r="E31" s="46"/>
      <c r="F31" s="41" t="s">
        <v>7</v>
      </c>
      <c r="H31" s="28">
        <f t="shared" si="0"/>
      </c>
    </row>
    <row r="32" spans="1:8" ht="12" customHeight="1">
      <c r="A32" s="37">
        <v>30</v>
      </c>
      <c r="B32" s="38">
        <v>50</v>
      </c>
      <c r="C32" s="39" t="s">
        <v>3</v>
      </c>
      <c r="D32" s="40" t="s">
        <v>4</v>
      </c>
      <c r="E32" s="46"/>
      <c r="F32" s="41" t="s">
        <v>9</v>
      </c>
      <c r="H32" s="28">
        <f t="shared" si="0"/>
      </c>
    </row>
    <row r="37" spans="2:5" ht="12.75">
      <c r="B37" s="1"/>
      <c r="C37" s="2"/>
      <c r="D37" s="3"/>
      <c r="E37" s="4"/>
    </row>
    <row r="38" spans="2:6" ht="12.75">
      <c r="B38" s="1"/>
      <c r="C38" s="5">
        <f>IF(C3="km.",1000,IF(C3="hm.",100,IF(C3="dam.",10,IF(C3="m.",1,IF(C3="dm.",0.1,IF(C3="cm.",0.01,IF(C3="mm.",0.001,)))))))</f>
        <v>0.1</v>
      </c>
      <c r="D38" s="3">
        <f>IF(F3="mm.",1000,IF(F3="cm.",100,IF(F3="dm.",10,IF(F3="m.",1,IF(F3="dam.",0.1,IF(F3="hm.",0.01,IF(F3="km.",0.001,)))))))</f>
        <v>0.1</v>
      </c>
      <c r="E38" s="4">
        <f>C38*D38*B3</f>
        <v>0.6100000000000001</v>
      </c>
      <c r="F38" s="3">
        <f>IF(E3=E38,10/30,0)</f>
        <v>0</v>
      </c>
    </row>
    <row r="39" spans="2:6" ht="12.75">
      <c r="B39" s="1"/>
      <c r="C39" s="5">
        <f aca="true" t="shared" si="1" ref="C39:C67">IF(C4="km.",1000,IF(C4="hm.",100,IF(C4="dam.",10,IF(C4="m.",1,IF(C4="dm.",0.1,IF(C4="cm.",0.01,IF(C4="mm.",0.001,)))))))</f>
        <v>10</v>
      </c>
      <c r="D39" s="3">
        <f aca="true" t="shared" si="2" ref="D39:D67">IF(F4="mm.",1000,IF(F4="cm.",100,IF(F4="dm.",10,IF(F4="m.",1,IF(F4="dam.",0.1,IF(F4="hm.",0.01,IF(F4="km.",0.001,)))))))</f>
        <v>1</v>
      </c>
      <c r="E39" s="4">
        <f aca="true" t="shared" si="3" ref="E39:E67">C39*D39*B4</f>
        <v>800</v>
      </c>
      <c r="F39" s="3">
        <f aca="true" t="shared" si="4" ref="F39:F67">IF(E4=E39,10/30,0)</f>
        <v>0</v>
      </c>
    </row>
    <row r="40" spans="2:6" ht="12.75">
      <c r="B40" s="3"/>
      <c r="C40" s="5">
        <f t="shared" si="1"/>
        <v>0.01</v>
      </c>
      <c r="D40" s="3">
        <f t="shared" si="2"/>
        <v>0.1</v>
      </c>
      <c r="E40" s="4">
        <f t="shared" si="3"/>
        <v>0.0009000000000000001</v>
      </c>
      <c r="F40" s="3">
        <f t="shared" si="4"/>
        <v>0</v>
      </c>
    </row>
    <row r="41" spans="2:6" ht="12.75">
      <c r="B41" s="1"/>
      <c r="C41" s="5">
        <f t="shared" si="1"/>
        <v>0.01</v>
      </c>
      <c r="D41" s="3">
        <f t="shared" si="2"/>
        <v>10</v>
      </c>
      <c r="E41" s="4">
        <f t="shared" si="3"/>
        <v>0.05</v>
      </c>
      <c r="F41" s="3">
        <f t="shared" si="4"/>
        <v>0</v>
      </c>
    </row>
    <row r="42" spans="2:6" ht="12.75">
      <c r="B42" s="1"/>
      <c r="C42" s="5">
        <f t="shared" si="1"/>
        <v>1000</v>
      </c>
      <c r="D42" s="3">
        <f t="shared" si="2"/>
        <v>1</v>
      </c>
      <c r="E42" s="4">
        <f t="shared" si="3"/>
        <v>31000</v>
      </c>
      <c r="F42" s="3">
        <f t="shared" si="4"/>
        <v>0</v>
      </c>
    </row>
    <row r="43" spans="2:6" ht="12.75">
      <c r="B43" s="1"/>
      <c r="C43" s="5">
        <f t="shared" si="1"/>
        <v>100</v>
      </c>
      <c r="D43" s="3">
        <f t="shared" si="2"/>
        <v>0.1</v>
      </c>
      <c r="E43" s="4">
        <f t="shared" si="3"/>
        <v>670</v>
      </c>
      <c r="F43" s="3">
        <f t="shared" si="4"/>
        <v>0</v>
      </c>
    </row>
    <row r="44" spans="2:6" ht="12.75">
      <c r="B44" s="1"/>
      <c r="C44" s="5">
        <f t="shared" si="1"/>
        <v>0.001</v>
      </c>
      <c r="D44" s="3">
        <f t="shared" si="2"/>
        <v>10</v>
      </c>
      <c r="E44" s="4">
        <f t="shared" si="3"/>
        <v>0.08</v>
      </c>
      <c r="F44" s="3">
        <f t="shared" si="4"/>
        <v>0</v>
      </c>
    </row>
    <row r="45" spans="2:6" ht="12.75">
      <c r="B45" s="1"/>
      <c r="C45" s="5">
        <f t="shared" si="1"/>
        <v>1</v>
      </c>
      <c r="D45" s="3">
        <f t="shared" si="2"/>
        <v>0.001</v>
      </c>
      <c r="E45" s="4">
        <f t="shared" si="3"/>
        <v>8.999999999999999E-05</v>
      </c>
      <c r="F45" s="3">
        <f t="shared" si="4"/>
        <v>0</v>
      </c>
    </row>
    <row r="46" spans="2:6" ht="12.75">
      <c r="B46" s="1"/>
      <c r="C46" s="5">
        <f t="shared" si="1"/>
        <v>100</v>
      </c>
      <c r="D46" s="3">
        <f t="shared" si="2"/>
        <v>1</v>
      </c>
      <c r="E46" s="4">
        <f t="shared" si="3"/>
        <v>4700</v>
      </c>
      <c r="F46" s="3">
        <f t="shared" si="4"/>
        <v>0</v>
      </c>
    </row>
    <row r="47" spans="2:6" ht="12.75">
      <c r="B47" s="1"/>
      <c r="C47" s="5">
        <f t="shared" si="1"/>
        <v>0.1</v>
      </c>
      <c r="D47" s="3">
        <f t="shared" si="2"/>
        <v>0.1</v>
      </c>
      <c r="E47" s="4">
        <f t="shared" si="3"/>
        <v>0.09000000000000002</v>
      </c>
      <c r="F47" s="3">
        <f t="shared" si="4"/>
        <v>0</v>
      </c>
    </row>
    <row r="48" spans="2:6" ht="12.75">
      <c r="B48" s="1"/>
      <c r="C48" s="5">
        <f t="shared" si="1"/>
        <v>0.01</v>
      </c>
      <c r="D48" s="3">
        <f t="shared" si="2"/>
        <v>10</v>
      </c>
      <c r="E48" s="4">
        <f t="shared" si="3"/>
        <v>0.0005</v>
      </c>
      <c r="F48" s="3">
        <f t="shared" si="4"/>
        <v>0</v>
      </c>
    </row>
    <row r="49" spans="2:6" ht="12.75">
      <c r="B49" s="1"/>
      <c r="C49" s="5">
        <f t="shared" si="1"/>
        <v>100</v>
      </c>
      <c r="D49" s="3">
        <f t="shared" si="2"/>
        <v>0.1</v>
      </c>
      <c r="E49" s="4">
        <f t="shared" si="3"/>
        <v>75</v>
      </c>
      <c r="F49" s="3">
        <f t="shared" si="4"/>
        <v>0</v>
      </c>
    </row>
    <row r="50" spans="2:6" ht="12.75">
      <c r="B50" s="1"/>
      <c r="C50" s="5">
        <f t="shared" si="1"/>
        <v>0.001</v>
      </c>
      <c r="D50" s="3">
        <f t="shared" si="2"/>
        <v>10</v>
      </c>
      <c r="E50" s="4">
        <f t="shared" si="3"/>
        <v>0.034</v>
      </c>
      <c r="F50" s="3">
        <f t="shared" si="4"/>
        <v>0</v>
      </c>
    </row>
    <row r="51" spans="2:9" ht="12.75">
      <c r="B51" s="3"/>
      <c r="C51" s="5">
        <f t="shared" si="1"/>
        <v>1000</v>
      </c>
      <c r="D51" s="3">
        <f t="shared" si="2"/>
        <v>0.1</v>
      </c>
      <c r="E51" s="4">
        <f t="shared" si="3"/>
        <v>8900</v>
      </c>
      <c r="F51" s="3">
        <f t="shared" si="4"/>
        <v>0</v>
      </c>
      <c r="I51" s="6"/>
    </row>
    <row r="52" spans="2:9" ht="12.75">
      <c r="B52" s="3"/>
      <c r="C52" s="5">
        <f t="shared" si="1"/>
        <v>1</v>
      </c>
      <c r="D52" s="3">
        <f t="shared" si="2"/>
        <v>100</v>
      </c>
      <c r="E52" s="4">
        <f t="shared" si="3"/>
        <v>500</v>
      </c>
      <c r="F52" s="3">
        <f t="shared" si="4"/>
        <v>0</v>
      </c>
      <c r="I52" s="6"/>
    </row>
    <row r="53" spans="2:12" ht="12.75">
      <c r="B53" s="3"/>
      <c r="C53" s="5">
        <f t="shared" si="1"/>
        <v>10</v>
      </c>
      <c r="D53" s="3">
        <f t="shared" si="2"/>
        <v>1000</v>
      </c>
      <c r="E53" s="4">
        <f t="shared" si="3"/>
        <v>710000</v>
      </c>
      <c r="F53" s="3">
        <f t="shared" si="4"/>
        <v>0</v>
      </c>
      <c r="I53" s="6"/>
      <c r="L53" s="42"/>
    </row>
    <row r="54" spans="2:12" ht="12.75">
      <c r="B54" s="3"/>
      <c r="C54" s="5">
        <f t="shared" si="1"/>
        <v>100</v>
      </c>
      <c r="D54" s="3">
        <f t="shared" si="2"/>
        <v>0.1</v>
      </c>
      <c r="E54" s="4">
        <f t="shared" si="3"/>
        <v>230</v>
      </c>
      <c r="F54" s="3">
        <f t="shared" si="4"/>
        <v>0</v>
      </c>
      <c r="I54" s="6"/>
      <c r="L54" s="42"/>
    </row>
    <row r="55" spans="2:12" ht="12.75">
      <c r="B55" s="3"/>
      <c r="C55" s="5">
        <f t="shared" si="1"/>
        <v>0.1</v>
      </c>
      <c r="D55" s="3">
        <f t="shared" si="2"/>
        <v>1000</v>
      </c>
      <c r="E55" s="4">
        <f t="shared" si="3"/>
        <v>1500</v>
      </c>
      <c r="F55" s="3">
        <f t="shared" si="4"/>
        <v>0</v>
      </c>
      <c r="I55" s="6"/>
      <c r="L55" s="42"/>
    </row>
    <row r="56" spans="2:12" ht="12.75">
      <c r="B56" s="3"/>
      <c r="C56" s="5">
        <f t="shared" si="1"/>
        <v>0.001</v>
      </c>
      <c r="D56" s="3">
        <f t="shared" si="2"/>
        <v>10</v>
      </c>
      <c r="E56" s="4">
        <f t="shared" si="3"/>
        <v>0.22</v>
      </c>
      <c r="F56" s="3">
        <f t="shared" si="4"/>
        <v>0</v>
      </c>
      <c r="I56" s="6"/>
      <c r="L56" s="42"/>
    </row>
    <row r="57" spans="2:12" ht="12.75">
      <c r="B57" s="3"/>
      <c r="C57" s="5">
        <f t="shared" si="1"/>
        <v>10</v>
      </c>
      <c r="D57" s="3">
        <f t="shared" si="2"/>
        <v>0.001</v>
      </c>
      <c r="E57" s="4">
        <f t="shared" si="3"/>
        <v>0.003</v>
      </c>
      <c r="F57" s="3">
        <f t="shared" si="4"/>
        <v>0</v>
      </c>
      <c r="I57" s="6"/>
      <c r="L57" s="42"/>
    </row>
    <row r="58" spans="2:12" ht="12.75">
      <c r="B58" s="3"/>
      <c r="C58" s="5">
        <f t="shared" si="1"/>
        <v>0.1</v>
      </c>
      <c r="D58" s="3">
        <f t="shared" si="2"/>
        <v>0.1</v>
      </c>
      <c r="E58" s="4">
        <f t="shared" si="3"/>
        <v>0.2700000000000001</v>
      </c>
      <c r="F58" s="3">
        <f t="shared" si="4"/>
        <v>0</v>
      </c>
      <c r="I58" s="6"/>
      <c r="L58" s="42"/>
    </row>
    <row r="59" spans="2:12" ht="12.75">
      <c r="B59" s="3"/>
      <c r="C59" s="5">
        <f t="shared" si="1"/>
        <v>100</v>
      </c>
      <c r="D59" s="3">
        <f t="shared" si="2"/>
        <v>1000</v>
      </c>
      <c r="E59" s="4">
        <f t="shared" si="3"/>
        <v>80000</v>
      </c>
      <c r="F59" s="3">
        <f t="shared" si="4"/>
        <v>0</v>
      </c>
      <c r="I59" s="6"/>
      <c r="L59" s="42"/>
    </row>
    <row r="60" spans="2:12" ht="12.75">
      <c r="B60" s="3"/>
      <c r="C60" s="5">
        <f t="shared" si="1"/>
        <v>1000</v>
      </c>
      <c r="D60" s="3">
        <f t="shared" si="2"/>
        <v>0.1</v>
      </c>
      <c r="E60" s="4">
        <f t="shared" si="3"/>
        <v>9100</v>
      </c>
      <c r="F60" s="3">
        <f t="shared" si="4"/>
        <v>0</v>
      </c>
      <c r="I60" s="6"/>
      <c r="L60" s="42"/>
    </row>
    <row r="61" spans="2:12" ht="12.75">
      <c r="B61" s="3"/>
      <c r="C61" s="5">
        <f t="shared" si="1"/>
        <v>0.001</v>
      </c>
      <c r="D61" s="3">
        <f t="shared" si="2"/>
        <v>1</v>
      </c>
      <c r="E61" s="4">
        <f t="shared" si="3"/>
        <v>0.032</v>
      </c>
      <c r="F61" s="3">
        <f t="shared" si="4"/>
        <v>0</v>
      </c>
      <c r="I61" s="6"/>
      <c r="L61" s="42"/>
    </row>
    <row r="62" spans="2:12" ht="12.75">
      <c r="B62" s="3"/>
      <c r="C62" s="5">
        <f t="shared" si="1"/>
        <v>1</v>
      </c>
      <c r="D62" s="3">
        <f t="shared" si="2"/>
        <v>10</v>
      </c>
      <c r="E62" s="4">
        <f t="shared" si="3"/>
        <v>1</v>
      </c>
      <c r="F62" s="3">
        <f t="shared" si="4"/>
        <v>0</v>
      </c>
      <c r="I62" s="6"/>
      <c r="L62" s="42"/>
    </row>
    <row r="63" spans="2:12" ht="12.75">
      <c r="B63" s="3"/>
      <c r="C63" s="5">
        <f t="shared" si="1"/>
        <v>0.1</v>
      </c>
      <c r="D63" s="3">
        <f t="shared" si="2"/>
        <v>1</v>
      </c>
      <c r="E63" s="4">
        <f t="shared" si="3"/>
        <v>4.6000000000000005</v>
      </c>
      <c r="F63" s="3">
        <f t="shared" si="4"/>
        <v>0</v>
      </c>
      <c r="I63" s="6"/>
      <c r="L63" s="42"/>
    </row>
    <row r="64" spans="2:12" ht="12.75">
      <c r="B64" s="3"/>
      <c r="C64" s="5">
        <f t="shared" si="1"/>
        <v>10</v>
      </c>
      <c r="D64" s="3">
        <f t="shared" si="2"/>
        <v>0.01</v>
      </c>
      <c r="E64" s="4">
        <f t="shared" si="3"/>
        <v>3.9000000000000004</v>
      </c>
      <c r="F64" s="3">
        <f t="shared" si="4"/>
        <v>0</v>
      </c>
      <c r="I64" s="6"/>
      <c r="L64" s="42"/>
    </row>
    <row r="65" spans="2:12" ht="12.75">
      <c r="B65" s="3"/>
      <c r="C65" s="5">
        <f t="shared" si="1"/>
        <v>0.01</v>
      </c>
      <c r="D65" s="3">
        <f t="shared" si="2"/>
        <v>1000</v>
      </c>
      <c r="E65" s="4">
        <f t="shared" si="3"/>
        <v>0.1</v>
      </c>
      <c r="F65" s="3">
        <f t="shared" si="4"/>
        <v>0</v>
      </c>
      <c r="I65" s="6"/>
      <c r="L65" s="42"/>
    </row>
    <row r="66" spans="2:12" ht="12.75">
      <c r="B66" s="3"/>
      <c r="C66" s="5">
        <f t="shared" si="1"/>
        <v>0.001</v>
      </c>
      <c r="D66" s="3">
        <f t="shared" si="2"/>
        <v>100</v>
      </c>
      <c r="E66" s="4">
        <f t="shared" si="3"/>
        <v>0.04000000000000001</v>
      </c>
      <c r="F66" s="3">
        <f t="shared" si="4"/>
        <v>0</v>
      </c>
      <c r="I66" s="6"/>
      <c r="L66" s="42"/>
    </row>
    <row r="67" spans="2:12" ht="12.75">
      <c r="B67" s="3"/>
      <c r="C67" s="5">
        <f t="shared" si="1"/>
        <v>1000</v>
      </c>
      <c r="D67" s="3">
        <f t="shared" si="2"/>
        <v>0.01</v>
      </c>
      <c r="E67" s="4">
        <f t="shared" si="3"/>
        <v>500</v>
      </c>
      <c r="F67" s="3">
        <f t="shared" si="4"/>
        <v>0</v>
      </c>
      <c r="I67" s="6"/>
      <c r="L67" s="42"/>
    </row>
    <row r="68" spans="2:12" ht="12.75">
      <c r="B68" s="6"/>
      <c r="E68" s="6"/>
      <c r="I68" s="6"/>
      <c r="L68" s="42"/>
    </row>
    <row r="69" spans="2:12" ht="12.75">
      <c r="B69" s="6"/>
      <c r="E69" s="6"/>
      <c r="I69" s="6"/>
      <c r="L69" s="42"/>
    </row>
    <row r="70" spans="2:12" ht="12.75">
      <c r="B70" s="6"/>
      <c r="E70" s="6"/>
      <c r="I70" s="6"/>
      <c r="L70" s="42"/>
    </row>
    <row r="71" spans="2:12" ht="12.75">
      <c r="B71" s="6"/>
      <c r="E71" s="6"/>
      <c r="I71" s="6"/>
      <c r="L71" s="42"/>
    </row>
    <row r="72" spans="2:12" ht="12.75">
      <c r="B72" s="6"/>
      <c r="E72" s="6"/>
      <c r="I72" s="6"/>
      <c r="L72" s="42"/>
    </row>
    <row r="73" spans="2:12" ht="12.75">
      <c r="B73" s="6"/>
      <c r="E73" s="6"/>
      <c r="I73" s="6"/>
      <c r="L73" s="42"/>
    </row>
    <row r="74" spans="2:12" ht="12.75">
      <c r="B74" s="6"/>
      <c r="E74" s="6"/>
      <c r="I74" s="6"/>
      <c r="L74" s="42"/>
    </row>
    <row r="75" spans="2:12" ht="12.75">
      <c r="B75" s="6"/>
      <c r="E75" s="6"/>
      <c r="I75" s="6"/>
      <c r="L75" s="42"/>
    </row>
    <row r="76" spans="2:12" ht="12.75">
      <c r="B76" s="6"/>
      <c r="E76" s="6"/>
      <c r="I76" s="6"/>
      <c r="L76" s="42"/>
    </row>
    <row r="77" spans="2:12" ht="12.75">
      <c r="B77" s="6"/>
      <c r="E77" s="6"/>
      <c r="I77" s="6"/>
      <c r="L77" s="42"/>
    </row>
    <row r="78" spans="2:12" ht="12.75">
      <c r="B78" s="6"/>
      <c r="E78" s="6"/>
      <c r="I78" s="6"/>
      <c r="L78" s="42"/>
    </row>
    <row r="79" spans="2:12" ht="12.75">
      <c r="B79" s="6"/>
      <c r="E79" s="6"/>
      <c r="I79" s="6"/>
      <c r="L79" s="42"/>
    </row>
    <row r="80" spans="2:12" ht="12.75">
      <c r="B80" s="6"/>
      <c r="E80" s="6"/>
      <c r="I80" s="6"/>
      <c r="L80" s="42"/>
    </row>
    <row r="81" spans="2:12" ht="12.75">
      <c r="B81" s="6"/>
      <c r="E81" s="6"/>
      <c r="I81" s="6"/>
      <c r="L81" s="42"/>
    </row>
    <row r="82" spans="2:12" ht="12.75">
      <c r="B82" s="6"/>
      <c r="E82" s="6"/>
      <c r="I82" s="6"/>
      <c r="L82" s="42"/>
    </row>
    <row r="83" spans="2:9" ht="12.75">
      <c r="B83" s="6"/>
      <c r="E83" s="6"/>
      <c r="I83" s="6"/>
    </row>
    <row r="84" spans="2:9" ht="12.75">
      <c r="B84" s="6"/>
      <c r="E84" s="6"/>
      <c r="I84" s="6"/>
    </row>
    <row r="85" spans="2:9" ht="12.75">
      <c r="B85" s="6"/>
      <c r="E85" s="6"/>
      <c r="I85" s="6"/>
    </row>
    <row r="86" spans="2:9" ht="12.75">
      <c r="B86" s="6"/>
      <c r="E86" s="6"/>
      <c r="I86" s="6"/>
    </row>
    <row r="87" spans="2:9" ht="12.75">
      <c r="B87" s="6"/>
      <c r="E87" s="6"/>
      <c r="I87" s="6"/>
    </row>
    <row r="88" spans="2:9" ht="12.75">
      <c r="B88" s="6"/>
      <c r="E88" s="6"/>
      <c r="I88" s="6"/>
    </row>
    <row r="89" spans="2:9" ht="12.75">
      <c r="B89" s="6"/>
      <c r="E89" s="6"/>
      <c r="I89" s="6"/>
    </row>
    <row r="90" spans="2:9" ht="12.75">
      <c r="B90" s="6"/>
      <c r="E90" s="6"/>
      <c r="I90" s="6"/>
    </row>
    <row r="91" spans="2:9" ht="12.75">
      <c r="B91" s="6"/>
      <c r="E91" s="6"/>
      <c r="I91" s="6"/>
    </row>
    <row r="92" spans="2:9" ht="12.75">
      <c r="B92" s="6"/>
      <c r="E92" s="6"/>
      <c r="I92" s="6"/>
    </row>
    <row r="93" spans="2:9" ht="12.75">
      <c r="B93" s="6"/>
      <c r="E93" s="6"/>
      <c r="I93" s="6"/>
    </row>
    <row r="94" spans="2:9" ht="12.75">
      <c r="B94" s="6"/>
      <c r="E94" s="6"/>
      <c r="I94" s="6"/>
    </row>
    <row r="95" spans="2:9" ht="12.75">
      <c r="B95" s="6"/>
      <c r="E95" s="6"/>
      <c r="I95" s="6"/>
    </row>
    <row r="96" spans="2:9" ht="12.75">
      <c r="B96" s="6"/>
      <c r="E96" s="6"/>
      <c r="I96" s="6"/>
    </row>
    <row r="97" spans="2:9" ht="12.75">
      <c r="B97" s="6"/>
      <c r="E97" s="6"/>
      <c r="I97" s="6"/>
    </row>
    <row r="98" spans="2:9" ht="12.75">
      <c r="B98" s="6"/>
      <c r="E98" s="6"/>
      <c r="I98" s="6"/>
    </row>
    <row r="99" spans="2:9" ht="12.75">
      <c r="B99" s="6"/>
      <c r="E99" s="6"/>
      <c r="I99" s="6"/>
    </row>
    <row r="100" spans="2:9" ht="12.75">
      <c r="B100" s="6"/>
      <c r="E100" s="6"/>
      <c r="I100" s="6"/>
    </row>
    <row r="101" spans="2:9" ht="12.75">
      <c r="B101" s="6"/>
      <c r="E101" s="6"/>
      <c r="I101" s="6"/>
    </row>
    <row r="102" spans="2:9" ht="12.75">
      <c r="B102" s="6"/>
      <c r="E102" s="6"/>
      <c r="I102" s="6"/>
    </row>
    <row r="103" spans="2:9" ht="12.75">
      <c r="B103" s="6"/>
      <c r="E103" s="6"/>
      <c r="I103" s="6"/>
    </row>
    <row r="104" spans="2:9" ht="12.75">
      <c r="B104" s="6"/>
      <c r="E104" s="6"/>
      <c r="I104" s="6"/>
    </row>
    <row r="105" spans="2:9" ht="12.75">
      <c r="B105" s="6"/>
      <c r="E105" s="6"/>
      <c r="I105" s="6"/>
    </row>
    <row r="106" spans="2:9" ht="12.75">
      <c r="B106" s="6"/>
      <c r="E106" s="6"/>
      <c r="I106" s="6"/>
    </row>
    <row r="107" spans="2:9" ht="12.75">
      <c r="B107" s="6"/>
      <c r="E107" s="6"/>
      <c r="I107" s="6"/>
    </row>
    <row r="108" spans="2:9" ht="12.75">
      <c r="B108" s="6"/>
      <c r="E108" s="6"/>
      <c r="I108" s="6"/>
    </row>
    <row r="109" spans="2:9" ht="12.75">
      <c r="B109" s="6"/>
      <c r="E109" s="6"/>
      <c r="I109" s="6"/>
    </row>
    <row r="110" spans="2:9" ht="12.75">
      <c r="B110" s="6"/>
      <c r="E110" s="6"/>
      <c r="I110" s="6"/>
    </row>
    <row r="111" spans="2:9" ht="12.75">
      <c r="B111" s="6"/>
      <c r="E111" s="6"/>
      <c r="I111" s="6"/>
    </row>
    <row r="112" spans="2:9" ht="12.75">
      <c r="B112" s="6"/>
      <c r="E112" s="6"/>
      <c r="I112" s="6"/>
    </row>
    <row r="113" spans="2:9" ht="12.75">
      <c r="B113" s="6"/>
      <c r="E113" s="6"/>
      <c r="I113" s="6"/>
    </row>
    <row r="114" spans="2:9" ht="12.75">
      <c r="B114" s="6"/>
      <c r="E114" s="6"/>
      <c r="I114" s="6"/>
    </row>
    <row r="115" spans="2:9" ht="12.75">
      <c r="B115" s="6"/>
      <c r="E115" s="6"/>
      <c r="I115" s="6"/>
    </row>
    <row r="116" spans="2:9" ht="12.75">
      <c r="B116" s="6"/>
      <c r="E116" s="6"/>
      <c r="I116" s="6"/>
    </row>
    <row r="117" spans="2:9" ht="12.75">
      <c r="B117" s="6"/>
      <c r="E117" s="6"/>
      <c r="I117" s="6"/>
    </row>
    <row r="118" spans="2:9" ht="12.75">
      <c r="B118" s="6"/>
      <c r="E118" s="6"/>
      <c r="I118" s="6"/>
    </row>
    <row r="119" spans="2:9" ht="12.75">
      <c r="B119" s="6"/>
      <c r="E119" s="6"/>
      <c r="I119" s="6"/>
    </row>
    <row r="120" spans="2:9" ht="12.75">
      <c r="B120" s="6"/>
      <c r="E120" s="6"/>
      <c r="I120" s="6"/>
    </row>
    <row r="121" spans="2:9" ht="12.75">
      <c r="B121" s="6"/>
      <c r="E121" s="6"/>
      <c r="I121" s="6"/>
    </row>
    <row r="122" spans="2:9" ht="12.75">
      <c r="B122" s="6"/>
      <c r="E122" s="6"/>
      <c r="I122" s="6"/>
    </row>
    <row r="123" spans="2:9" ht="12.75">
      <c r="B123" s="6"/>
      <c r="E123" s="6"/>
      <c r="I123" s="6"/>
    </row>
    <row r="124" spans="2:9" ht="12.75">
      <c r="B124" s="6"/>
      <c r="E124" s="6"/>
      <c r="I124" s="6"/>
    </row>
    <row r="125" spans="2:9" ht="12.75">
      <c r="B125" s="6"/>
      <c r="E125" s="6"/>
      <c r="I125" s="6"/>
    </row>
    <row r="126" spans="2:9" ht="12.75">
      <c r="B126" s="6"/>
      <c r="E126" s="6"/>
      <c r="I126" s="6"/>
    </row>
    <row r="127" spans="2:9" ht="12.75">
      <c r="B127" s="6"/>
      <c r="E127" s="6"/>
      <c r="I127" s="6"/>
    </row>
    <row r="128" spans="2:9" ht="12.75">
      <c r="B128" s="6"/>
      <c r="E128" s="6"/>
      <c r="I128" s="6"/>
    </row>
    <row r="129" spans="2:9" ht="12.75">
      <c r="B129" s="6"/>
      <c r="E129" s="6"/>
      <c r="I129" s="6"/>
    </row>
    <row r="130" spans="2:9" ht="12.75">
      <c r="B130" s="6"/>
      <c r="E130" s="6"/>
      <c r="I130" s="6"/>
    </row>
    <row r="131" spans="2:9" ht="12.75">
      <c r="B131" s="6"/>
      <c r="E131" s="6"/>
      <c r="I131" s="6"/>
    </row>
    <row r="132" spans="2:9" ht="12.75">
      <c r="B132" s="6"/>
      <c r="E132" s="6"/>
      <c r="I132" s="6"/>
    </row>
    <row r="133" spans="2:9" ht="12.75">
      <c r="B133" s="6"/>
      <c r="E133" s="6"/>
      <c r="I133" s="6"/>
    </row>
    <row r="134" spans="2:9" ht="12.75">
      <c r="B134" s="6"/>
      <c r="E134" s="6"/>
      <c r="I134" s="6"/>
    </row>
    <row r="135" spans="2:9" ht="12.75">
      <c r="B135" s="6"/>
      <c r="E135" s="6"/>
      <c r="I135" s="6"/>
    </row>
    <row r="136" spans="2:9" ht="12.75">
      <c r="B136" s="6"/>
      <c r="E136" s="6"/>
      <c r="I136" s="6"/>
    </row>
    <row r="137" spans="2:9" ht="12.75">
      <c r="B137" s="6"/>
      <c r="E137" s="6"/>
      <c r="I137" s="6"/>
    </row>
    <row r="138" spans="2:9" ht="12.75">
      <c r="B138" s="6"/>
      <c r="E138" s="6"/>
      <c r="I138" s="6"/>
    </row>
    <row r="139" spans="2:9" ht="12.75">
      <c r="B139" s="6"/>
      <c r="E139" s="6"/>
      <c r="I139" s="6"/>
    </row>
    <row r="140" spans="2:9" ht="12.75">
      <c r="B140" s="6"/>
      <c r="E140" s="6"/>
      <c r="I140" s="6"/>
    </row>
    <row r="141" spans="2:9" ht="12.75">
      <c r="B141" s="6"/>
      <c r="E141" s="6"/>
      <c r="I141" s="6"/>
    </row>
    <row r="142" spans="2:9" ht="12.75">
      <c r="B142" s="6"/>
      <c r="E142" s="6"/>
      <c r="I142" s="6"/>
    </row>
    <row r="143" spans="2:9" ht="12.75">
      <c r="B143" s="6"/>
      <c r="E143" s="6"/>
      <c r="I143" s="6"/>
    </row>
    <row r="144" spans="2:9" ht="12.75">
      <c r="B144" s="6"/>
      <c r="E144" s="6"/>
      <c r="I144" s="6"/>
    </row>
    <row r="145" spans="2:9" ht="12.75">
      <c r="B145" s="6"/>
      <c r="E145" s="6"/>
      <c r="I145" s="6"/>
    </row>
    <row r="146" spans="2:9" ht="12.75">
      <c r="B146" s="6"/>
      <c r="E146" s="6"/>
      <c r="I146" s="6"/>
    </row>
    <row r="147" spans="2:9" ht="12.75">
      <c r="B147" s="6"/>
      <c r="E147" s="6"/>
      <c r="I147" s="6"/>
    </row>
    <row r="148" spans="2:9" ht="12.75">
      <c r="B148" s="6"/>
      <c r="E148" s="6"/>
      <c r="I148" s="6"/>
    </row>
    <row r="149" spans="2:9" ht="12.75">
      <c r="B149" s="6"/>
      <c r="E149" s="6"/>
      <c r="I149" s="6"/>
    </row>
    <row r="150" spans="2:9" ht="12.75">
      <c r="B150" s="6"/>
      <c r="E150" s="6"/>
      <c r="I150" s="6"/>
    </row>
    <row r="151" spans="2:9" ht="12.75">
      <c r="B151" s="6"/>
      <c r="E151" s="6"/>
      <c r="I151" s="6"/>
    </row>
    <row r="152" spans="2:9" ht="12.75">
      <c r="B152" s="6"/>
      <c r="E152" s="6"/>
      <c r="I152" s="6"/>
    </row>
    <row r="153" spans="2:9" ht="12.75">
      <c r="B153" s="6"/>
      <c r="E153" s="6"/>
      <c r="I153" s="6"/>
    </row>
    <row r="154" spans="2:9" ht="12.75">
      <c r="B154" s="6"/>
      <c r="E154" s="6"/>
      <c r="I154" s="6"/>
    </row>
    <row r="155" spans="2:9" ht="12.75">
      <c r="B155" s="6"/>
      <c r="E155" s="6"/>
      <c r="I155" s="6"/>
    </row>
    <row r="156" spans="2:9" ht="12.75">
      <c r="B156" s="6"/>
      <c r="E156" s="6"/>
      <c r="I156" s="6"/>
    </row>
    <row r="157" spans="2:9" ht="12.75">
      <c r="B157" s="6"/>
      <c r="E157" s="6"/>
      <c r="I157" s="6"/>
    </row>
    <row r="158" spans="2:9" ht="12.75">
      <c r="B158" s="6"/>
      <c r="E158" s="6"/>
      <c r="I158" s="6"/>
    </row>
    <row r="159" spans="2:9" ht="12.75">
      <c r="B159" s="6"/>
      <c r="E159" s="6"/>
      <c r="I159" s="6"/>
    </row>
    <row r="160" spans="2:9" ht="12.75">
      <c r="B160" s="6"/>
      <c r="E160" s="6"/>
      <c r="I160" s="6"/>
    </row>
    <row r="161" spans="2:9" ht="12.75">
      <c r="B161" s="6"/>
      <c r="E161" s="6"/>
      <c r="I161" s="6"/>
    </row>
    <row r="162" spans="2:9" ht="12.75">
      <c r="B162" s="6"/>
      <c r="E162" s="6"/>
      <c r="I162" s="6"/>
    </row>
    <row r="163" spans="2:9" ht="12.75">
      <c r="B163" s="6"/>
      <c r="E163" s="6"/>
      <c r="I163" s="6"/>
    </row>
    <row r="164" spans="2:9" ht="12.75">
      <c r="B164" s="6"/>
      <c r="E164" s="6"/>
      <c r="I164" s="6"/>
    </row>
    <row r="165" spans="2:9" ht="12.75">
      <c r="B165" s="6"/>
      <c r="E165" s="6"/>
      <c r="I165" s="6"/>
    </row>
    <row r="166" spans="2:9" ht="12.75">
      <c r="B166" s="6"/>
      <c r="E166" s="6"/>
      <c r="I166" s="6"/>
    </row>
    <row r="167" spans="2:9" ht="12.75">
      <c r="B167" s="6"/>
      <c r="E167" s="6"/>
      <c r="I167" s="6"/>
    </row>
    <row r="168" spans="2:9" ht="12.75">
      <c r="B168" s="6"/>
      <c r="E168" s="6"/>
      <c r="I168" s="6"/>
    </row>
    <row r="169" spans="2:9" ht="12.75">
      <c r="B169" s="6"/>
      <c r="E169" s="6"/>
      <c r="I169" s="6"/>
    </row>
    <row r="170" spans="2:9" ht="12.75">
      <c r="B170" s="6"/>
      <c r="E170" s="6"/>
      <c r="I170" s="6"/>
    </row>
    <row r="171" spans="2:9" ht="12.75">
      <c r="B171" s="6"/>
      <c r="E171" s="6"/>
      <c r="I171" s="6"/>
    </row>
    <row r="172" spans="2:9" ht="12.75">
      <c r="B172" s="6"/>
      <c r="E172" s="6"/>
      <c r="I172" s="6"/>
    </row>
    <row r="173" spans="2:9" ht="12.75">
      <c r="B173" s="6"/>
      <c r="E173" s="6"/>
      <c r="I173" s="6"/>
    </row>
    <row r="174" spans="2:9" ht="12.75">
      <c r="B174" s="6"/>
      <c r="E174" s="6"/>
      <c r="I174" s="6"/>
    </row>
    <row r="175" spans="2:9" ht="12.75">
      <c r="B175" s="6"/>
      <c r="E175" s="6"/>
      <c r="I175" s="6"/>
    </row>
    <row r="176" spans="2:9" ht="12.75">
      <c r="B176" s="6"/>
      <c r="E176" s="6"/>
      <c r="I176" s="6"/>
    </row>
    <row r="177" spans="2:9" ht="12.75">
      <c r="B177" s="6"/>
      <c r="E177" s="6"/>
      <c r="I177" s="6"/>
    </row>
    <row r="178" spans="2:9" ht="12.75">
      <c r="B178" s="6"/>
      <c r="E178" s="6"/>
      <c r="I178" s="6"/>
    </row>
    <row r="179" spans="2:9" ht="12.75">
      <c r="B179" s="6"/>
      <c r="E179" s="6"/>
      <c r="I179" s="6"/>
    </row>
    <row r="180" spans="2:9" ht="12.75">
      <c r="B180" s="6"/>
      <c r="E180" s="6"/>
      <c r="I180" s="6"/>
    </row>
    <row r="181" spans="2:9" ht="12.75">
      <c r="B181" s="6"/>
      <c r="E181" s="6"/>
      <c r="I181" s="6"/>
    </row>
    <row r="182" spans="2:9" ht="12.75">
      <c r="B182" s="6"/>
      <c r="E182" s="6"/>
      <c r="I182" s="6"/>
    </row>
    <row r="183" spans="2:9" ht="12.75">
      <c r="B183" s="6"/>
      <c r="E183" s="6"/>
      <c r="I183" s="6"/>
    </row>
    <row r="184" spans="2:9" ht="12.75">
      <c r="B184" s="6"/>
      <c r="E184" s="6"/>
      <c r="I184" s="6"/>
    </row>
    <row r="185" spans="2:9" ht="12.75">
      <c r="B185" s="6"/>
      <c r="E185" s="6"/>
      <c r="I185" s="6"/>
    </row>
    <row r="186" spans="2:9" ht="12.75">
      <c r="B186" s="6"/>
      <c r="E186" s="6"/>
      <c r="I186" s="6"/>
    </row>
    <row r="187" spans="2:9" ht="12.75">
      <c r="B187" s="6"/>
      <c r="E187" s="6"/>
      <c r="I187" s="6"/>
    </row>
    <row r="188" spans="2:9" ht="12.75">
      <c r="B188" s="6"/>
      <c r="E188" s="6"/>
      <c r="I188" s="6"/>
    </row>
    <row r="189" spans="2:9" ht="12.75">
      <c r="B189" s="6"/>
      <c r="E189" s="6"/>
      <c r="I189" s="6"/>
    </row>
    <row r="190" spans="2:9" ht="12.75">
      <c r="B190" s="6"/>
      <c r="E190" s="6"/>
      <c r="I190" s="6"/>
    </row>
    <row r="191" spans="2:9" ht="12.75">
      <c r="B191" s="6"/>
      <c r="E191" s="6"/>
      <c r="I191" s="6"/>
    </row>
    <row r="192" spans="2:9" ht="12.75">
      <c r="B192" s="6"/>
      <c r="E192" s="6"/>
      <c r="I192" s="6"/>
    </row>
    <row r="193" spans="2:9" ht="12.75">
      <c r="B193" s="6"/>
      <c r="E193" s="6"/>
      <c r="I193" s="6"/>
    </row>
    <row r="194" spans="2:9" ht="12.75">
      <c r="B194" s="6"/>
      <c r="E194" s="6"/>
      <c r="I194" s="6"/>
    </row>
    <row r="195" spans="2:9" ht="12.75">
      <c r="B195" s="6"/>
      <c r="E195" s="6"/>
      <c r="I195" s="6"/>
    </row>
    <row r="196" spans="2:9" ht="12.75">
      <c r="B196" s="6"/>
      <c r="E196" s="6"/>
      <c r="I196" s="6"/>
    </row>
    <row r="197" spans="2:9" ht="12.75">
      <c r="B197" s="6"/>
      <c r="E197" s="6"/>
      <c r="I197" s="6"/>
    </row>
    <row r="198" spans="2:9" ht="12.75">
      <c r="B198" s="6"/>
      <c r="E198" s="6"/>
      <c r="I198" s="6"/>
    </row>
    <row r="199" spans="2:9" ht="12.75">
      <c r="B199" s="6"/>
      <c r="E199" s="6"/>
      <c r="I199" s="6"/>
    </row>
    <row r="200" spans="2:9" ht="12.75">
      <c r="B200" s="6"/>
      <c r="E200" s="6"/>
      <c r="I200" s="6"/>
    </row>
    <row r="201" spans="2:9" ht="12.75">
      <c r="B201" s="6"/>
      <c r="E201" s="6"/>
      <c r="I201" s="6"/>
    </row>
    <row r="202" spans="2:9" ht="12.75">
      <c r="B202" s="6"/>
      <c r="E202" s="6"/>
      <c r="I202" s="6"/>
    </row>
    <row r="203" spans="2:9" ht="12.75">
      <c r="B203" s="6"/>
      <c r="E203" s="6"/>
      <c r="I203" s="6"/>
    </row>
    <row r="204" spans="2:9" ht="12.75">
      <c r="B204" s="6"/>
      <c r="E204" s="6"/>
      <c r="I204" s="6"/>
    </row>
    <row r="205" spans="2:9" ht="12.75">
      <c r="B205" s="6"/>
      <c r="E205" s="6"/>
      <c r="I205" s="6"/>
    </row>
    <row r="206" spans="2:9" ht="12.75">
      <c r="B206" s="6"/>
      <c r="E206" s="6"/>
      <c r="I206" s="6"/>
    </row>
    <row r="207" spans="2:9" ht="12.75">
      <c r="B207" s="6"/>
      <c r="E207" s="6"/>
      <c r="I207" s="6"/>
    </row>
    <row r="208" spans="2:9" ht="12.75">
      <c r="B208" s="6"/>
      <c r="E208" s="6"/>
      <c r="I208" s="6"/>
    </row>
    <row r="209" spans="2:9" ht="12.75">
      <c r="B209" s="6"/>
      <c r="E209" s="6"/>
      <c r="I209" s="6"/>
    </row>
    <row r="210" spans="2:9" ht="12.75">
      <c r="B210" s="6"/>
      <c r="E210" s="6"/>
      <c r="I210" s="6"/>
    </row>
    <row r="211" spans="2:9" ht="12.75">
      <c r="B211" s="6"/>
      <c r="E211" s="6"/>
      <c r="I211" s="6"/>
    </row>
    <row r="212" spans="2:9" ht="12.75">
      <c r="B212" s="6"/>
      <c r="E212" s="6"/>
      <c r="I212" s="6"/>
    </row>
    <row r="213" spans="2:9" ht="12.75">
      <c r="B213" s="6"/>
      <c r="E213" s="6"/>
      <c r="I213" s="6"/>
    </row>
    <row r="214" spans="2:9" ht="12.75">
      <c r="B214" s="6"/>
      <c r="E214" s="6"/>
      <c r="I214" s="6"/>
    </row>
    <row r="215" spans="2:9" ht="12.75">
      <c r="B215" s="6"/>
      <c r="E215" s="6"/>
      <c r="I215" s="6"/>
    </row>
    <row r="216" spans="2:9" ht="12.75">
      <c r="B216" s="6"/>
      <c r="E216" s="6"/>
      <c r="I216" s="6"/>
    </row>
    <row r="217" spans="2:9" ht="12.75">
      <c r="B217" s="6"/>
      <c r="E217" s="6"/>
      <c r="I217" s="6"/>
    </row>
    <row r="218" spans="2:9" ht="12.75">
      <c r="B218" s="6"/>
      <c r="E218" s="6"/>
      <c r="I218" s="6"/>
    </row>
    <row r="219" spans="2:9" ht="12.75">
      <c r="B219" s="6"/>
      <c r="E219" s="6"/>
      <c r="I219" s="6"/>
    </row>
    <row r="220" spans="2:9" ht="12.75">
      <c r="B220" s="6"/>
      <c r="E220" s="6"/>
      <c r="I220" s="6"/>
    </row>
    <row r="221" spans="2:9" ht="12.75">
      <c r="B221" s="6"/>
      <c r="E221" s="6"/>
      <c r="I221" s="6"/>
    </row>
    <row r="222" spans="2:9" ht="12.75">
      <c r="B222" s="6"/>
      <c r="E222" s="6"/>
      <c r="I222" s="6"/>
    </row>
    <row r="223" spans="2:9" ht="12.75">
      <c r="B223" s="6"/>
      <c r="E223" s="6"/>
      <c r="I223" s="6"/>
    </row>
    <row r="224" spans="2:9" ht="12.75">
      <c r="B224" s="6"/>
      <c r="E224" s="6"/>
      <c r="I224" s="6"/>
    </row>
    <row r="225" spans="2:9" ht="12.75">
      <c r="B225" s="6"/>
      <c r="E225" s="6"/>
      <c r="I225" s="6"/>
    </row>
    <row r="226" spans="2:9" ht="12.75">
      <c r="B226" s="6"/>
      <c r="E226" s="6"/>
      <c r="I226" s="6"/>
    </row>
    <row r="227" spans="2:9" ht="12.75">
      <c r="B227" s="6"/>
      <c r="E227" s="6"/>
      <c r="I227" s="6"/>
    </row>
    <row r="228" spans="2:9" ht="12.75">
      <c r="B228" s="6"/>
      <c r="E228" s="6"/>
      <c r="I228" s="6"/>
    </row>
    <row r="229" spans="2:9" ht="12.75">
      <c r="B229" s="6"/>
      <c r="E229" s="6"/>
      <c r="I229" s="6"/>
    </row>
    <row r="230" spans="2:9" ht="12.75">
      <c r="B230" s="6"/>
      <c r="E230" s="6"/>
      <c r="I230" s="6"/>
    </row>
    <row r="231" spans="2:9" ht="12.75">
      <c r="B231" s="6"/>
      <c r="E231" s="6"/>
      <c r="I231" s="6"/>
    </row>
    <row r="232" spans="2:9" ht="12.75">
      <c r="B232" s="6"/>
      <c r="E232" s="6"/>
      <c r="I232" s="6"/>
    </row>
    <row r="233" spans="2:9" ht="12.75">
      <c r="B233" s="6"/>
      <c r="E233" s="6"/>
      <c r="I233" s="6"/>
    </row>
    <row r="234" spans="2:9" ht="12.75">
      <c r="B234" s="6"/>
      <c r="E234" s="6"/>
      <c r="I234" s="6"/>
    </row>
    <row r="235" spans="2:9" ht="12.75">
      <c r="B235" s="6"/>
      <c r="E235" s="6"/>
      <c r="I235" s="6"/>
    </row>
    <row r="236" spans="2:9" ht="12.75">
      <c r="B236" s="6"/>
      <c r="E236" s="6"/>
      <c r="I236" s="6"/>
    </row>
    <row r="237" spans="2:9" ht="12.75">
      <c r="B237" s="6"/>
      <c r="E237" s="6"/>
      <c r="I237" s="6"/>
    </row>
    <row r="238" spans="2:9" ht="12.75">
      <c r="B238" s="6"/>
      <c r="E238" s="6"/>
      <c r="I238" s="6"/>
    </row>
    <row r="239" spans="2:9" ht="12.75">
      <c r="B239" s="6"/>
      <c r="E239" s="6"/>
      <c r="I239" s="6"/>
    </row>
    <row r="240" spans="2:9" ht="12.75">
      <c r="B240" s="6"/>
      <c r="E240" s="6"/>
      <c r="I240" s="6"/>
    </row>
    <row r="241" spans="2:9" ht="12.75">
      <c r="B241" s="6"/>
      <c r="E241" s="6"/>
      <c r="I241" s="6"/>
    </row>
    <row r="242" spans="2:9" ht="12.75">
      <c r="B242" s="6"/>
      <c r="E242" s="6"/>
      <c r="I242" s="6"/>
    </row>
    <row r="243" spans="2:9" ht="12.75">
      <c r="B243" s="6"/>
      <c r="E243" s="6"/>
      <c r="I243" s="6"/>
    </row>
    <row r="244" spans="2:9" ht="12.75">
      <c r="B244" s="6"/>
      <c r="E244" s="6"/>
      <c r="I244" s="6"/>
    </row>
    <row r="245" spans="2:9" ht="12.75">
      <c r="B245" s="6"/>
      <c r="E245" s="6"/>
      <c r="I245" s="6"/>
    </row>
    <row r="246" spans="2:9" ht="12.75">
      <c r="B246" s="6"/>
      <c r="E246" s="6"/>
      <c r="I246" s="6"/>
    </row>
    <row r="247" spans="2:9" ht="12.75">
      <c r="B247" s="6"/>
      <c r="E247" s="6"/>
      <c r="I247" s="6"/>
    </row>
    <row r="248" spans="2:9" ht="12.75">
      <c r="B248" s="6"/>
      <c r="E248" s="6"/>
      <c r="I248" s="6"/>
    </row>
    <row r="249" spans="2:9" ht="12.75">
      <c r="B249" s="6"/>
      <c r="E249" s="6"/>
      <c r="I249" s="6"/>
    </row>
    <row r="250" spans="2:9" ht="12.75">
      <c r="B250" s="6"/>
      <c r="E250" s="6"/>
      <c r="I250" s="6"/>
    </row>
    <row r="251" spans="2:9" ht="12.75">
      <c r="B251" s="6"/>
      <c r="E251" s="6"/>
      <c r="I251" s="6"/>
    </row>
    <row r="252" spans="2:9" ht="12.75">
      <c r="B252" s="6"/>
      <c r="E252" s="6"/>
      <c r="I252" s="6"/>
    </row>
    <row r="253" spans="2:9" ht="12.75">
      <c r="B253" s="6"/>
      <c r="E253" s="6"/>
      <c r="I253" s="6"/>
    </row>
    <row r="254" spans="2:9" ht="12.75">
      <c r="B254" s="6"/>
      <c r="E254" s="6"/>
      <c r="I254" s="6"/>
    </row>
    <row r="255" spans="2:9" ht="12.75">
      <c r="B255" s="6"/>
      <c r="E255" s="6"/>
      <c r="I255" s="6"/>
    </row>
    <row r="256" spans="2:9" ht="12.75">
      <c r="B256" s="6"/>
      <c r="E256" s="6"/>
      <c r="I256" s="6"/>
    </row>
    <row r="257" spans="2:9" ht="12.75">
      <c r="B257" s="6"/>
      <c r="E257" s="6"/>
      <c r="I257" s="6"/>
    </row>
    <row r="258" spans="2:9" ht="12.75">
      <c r="B258" s="6"/>
      <c r="E258" s="6"/>
      <c r="I258" s="6"/>
    </row>
    <row r="259" spans="2:9" ht="12.75">
      <c r="B259" s="6"/>
      <c r="E259" s="6"/>
      <c r="I259" s="6"/>
    </row>
    <row r="260" spans="2:9" ht="12.75">
      <c r="B260" s="6"/>
      <c r="E260" s="6"/>
      <c r="I260" s="6"/>
    </row>
    <row r="261" spans="2:9" ht="12.75">
      <c r="B261" s="6"/>
      <c r="E261" s="6"/>
      <c r="I261" s="6"/>
    </row>
    <row r="262" spans="2:9" ht="12.75">
      <c r="B262" s="6"/>
      <c r="E262" s="6"/>
      <c r="I262" s="6"/>
    </row>
    <row r="263" spans="2:9" ht="12.75">
      <c r="B263" s="6"/>
      <c r="E263" s="6"/>
      <c r="I263" s="6"/>
    </row>
    <row r="264" spans="2:9" ht="12.75">
      <c r="B264" s="6"/>
      <c r="E264" s="6"/>
      <c r="I264" s="6"/>
    </row>
    <row r="265" spans="2:9" ht="12.75">
      <c r="B265" s="6"/>
      <c r="E265" s="6"/>
      <c r="I265" s="6"/>
    </row>
    <row r="266" spans="2:9" ht="12.75">
      <c r="B266" s="6"/>
      <c r="E266" s="6"/>
      <c r="I266" s="6"/>
    </row>
    <row r="267" spans="2:9" ht="12.75">
      <c r="B267" s="6"/>
      <c r="E267" s="6"/>
      <c r="I267" s="6"/>
    </row>
    <row r="268" spans="2:9" ht="12.75">
      <c r="B268" s="6"/>
      <c r="E268" s="6"/>
      <c r="I268" s="6"/>
    </row>
    <row r="269" spans="2:9" ht="12.75">
      <c r="B269" s="6"/>
      <c r="E269" s="6"/>
      <c r="I269" s="6"/>
    </row>
    <row r="270" spans="2:9" ht="12.75">
      <c r="B270" s="6"/>
      <c r="E270" s="6"/>
      <c r="I270" s="6"/>
    </row>
    <row r="271" spans="2:9" ht="12.75">
      <c r="B271" s="6"/>
      <c r="E271" s="6"/>
      <c r="I271" s="6"/>
    </row>
    <row r="272" spans="2:9" ht="12.75">
      <c r="B272" s="6"/>
      <c r="E272" s="6"/>
      <c r="I272" s="6"/>
    </row>
    <row r="273" spans="2:9" ht="12.75">
      <c r="B273" s="6"/>
      <c r="E273" s="6"/>
      <c r="I273" s="6"/>
    </row>
    <row r="274" spans="2:9" ht="12.75">
      <c r="B274" s="6"/>
      <c r="E274" s="6"/>
      <c r="I274" s="6"/>
    </row>
    <row r="275" spans="2:9" ht="12.75">
      <c r="B275" s="6"/>
      <c r="E275" s="6"/>
      <c r="I275" s="6"/>
    </row>
    <row r="276" spans="2:9" ht="12.75">
      <c r="B276" s="6"/>
      <c r="E276" s="6"/>
      <c r="I276" s="6"/>
    </row>
    <row r="277" spans="2:9" ht="12.75">
      <c r="B277" s="6"/>
      <c r="E277" s="6"/>
      <c r="I277" s="6"/>
    </row>
    <row r="278" spans="2:9" ht="12.75">
      <c r="B278" s="6"/>
      <c r="E278" s="6"/>
      <c r="I278" s="6"/>
    </row>
    <row r="279" spans="2:9" ht="12.75">
      <c r="B279" s="6"/>
      <c r="E279" s="6"/>
      <c r="I279" s="6"/>
    </row>
    <row r="280" spans="2:9" ht="12.75">
      <c r="B280" s="6"/>
      <c r="E280" s="6"/>
      <c r="I280" s="6"/>
    </row>
    <row r="281" spans="2:9" ht="12.75">
      <c r="B281" s="6"/>
      <c r="E281" s="6"/>
      <c r="I281" s="6"/>
    </row>
    <row r="282" spans="2:9" ht="12.75">
      <c r="B282" s="6"/>
      <c r="E282" s="6"/>
      <c r="I282" s="6"/>
    </row>
    <row r="283" spans="2:9" ht="12.75">
      <c r="B283" s="6"/>
      <c r="E283" s="6"/>
      <c r="I283" s="6"/>
    </row>
    <row r="284" spans="2:9" ht="12.75">
      <c r="B284" s="6"/>
      <c r="E284" s="6"/>
      <c r="I284" s="6"/>
    </row>
    <row r="285" spans="2:9" ht="12.75">
      <c r="B285" s="6"/>
      <c r="E285" s="6"/>
      <c r="I285" s="6"/>
    </row>
    <row r="286" spans="2:9" ht="12.75">
      <c r="B286" s="6"/>
      <c r="E286" s="6"/>
      <c r="I286" s="6"/>
    </row>
    <row r="287" spans="2:9" ht="12.75">
      <c r="B287" s="6"/>
      <c r="E287" s="6"/>
      <c r="I287" s="6"/>
    </row>
    <row r="288" spans="2:9" ht="12.75">
      <c r="B288" s="6"/>
      <c r="E288" s="6"/>
      <c r="I288" s="6"/>
    </row>
    <row r="289" spans="2:9" ht="12.75">
      <c r="B289" s="6"/>
      <c r="E289" s="6"/>
      <c r="I289" s="6"/>
    </row>
    <row r="290" spans="2:9" ht="12.75">
      <c r="B290" s="6"/>
      <c r="E290" s="6"/>
      <c r="I290" s="6"/>
    </row>
    <row r="291" spans="2:9" ht="12.75">
      <c r="B291" s="6"/>
      <c r="E291" s="6"/>
      <c r="I291" s="6"/>
    </row>
    <row r="292" spans="2:9" ht="12.75">
      <c r="B292" s="6"/>
      <c r="E292" s="6"/>
      <c r="I292" s="6"/>
    </row>
    <row r="293" spans="2:9" ht="12.75">
      <c r="B293" s="6"/>
      <c r="E293" s="6"/>
      <c r="I293" s="6"/>
    </row>
    <row r="294" spans="2:9" ht="12.75">
      <c r="B294" s="6"/>
      <c r="E294" s="6"/>
      <c r="I294" s="6"/>
    </row>
    <row r="295" spans="2:9" ht="12.75">
      <c r="B295" s="6"/>
      <c r="E295" s="6"/>
      <c r="I295" s="6"/>
    </row>
    <row r="296" spans="2:9" ht="12.75">
      <c r="B296" s="6"/>
      <c r="E296" s="6"/>
      <c r="I296" s="6"/>
    </row>
    <row r="297" spans="2:9" ht="12.75">
      <c r="B297" s="6"/>
      <c r="E297" s="6"/>
      <c r="I297" s="6"/>
    </row>
    <row r="298" spans="2:9" ht="12.75">
      <c r="B298" s="6"/>
      <c r="E298" s="6"/>
      <c r="I298" s="6"/>
    </row>
    <row r="299" spans="2:9" ht="12.75">
      <c r="B299" s="6"/>
      <c r="E299" s="6"/>
      <c r="I299" s="6"/>
    </row>
    <row r="300" spans="2:9" ht="12.75">
      <c r="B300" s="6"/>
      <c r="E300" s="6"/>
      <c r="I300" s="6"/>
    </row>
    <row r="301" spans="2:9" ht="12.75">
      <c r="B301" s="6"/>
      <c r="E301" s="6"/>
      <c r="I301" s="6"/>
    </row>
    <row r="302" spans="2:9" ht="12.75">
      <c r="B302" s="6"/>
      <c r="E302" s="6"/>
      <c r="I302" s="6"/>
    </row>
    <row r="303" spans="2:9" ht="12.75">
      <c r="B303" s="6"/>
      <c r="E303" s="6"/>
      <c r="I303" s="6"/>
    </row>
    <row r="304" spans="2:9" ht="12.75">
      <c r="B304" s="6"/>
      <c r="E304" s="6"/>
      <c r="I304" s="6"/>
    </row>
    <row r="305" spans="2:9" ht="12.75">
      <c r="B305" s="6"/>
      <c r="E305" s="6"/>
      <c r="I305" s="6"/>
    </row>
    <row r="306" spans="2:9" ht="12.75">
      <c r="B306" s="6"/>
      <c r="E306" s="6"/>
      <c r="I306" s="6"/>
    </row>
    <row r="307" spans="2:9" ht="12.75">
      <c r="B307" s="6"/>
      <c r="E307" s="6"/>
      <c r="I307" s="6"/>
    </row>
    <row r="308" spans="2:9" ht="12.75">
      <c r="B308" s="6"/>
      <c r="E308" s="6"/>
      <c r="I308" s="6"/>
    </row>
    <row r="309" spans="2:9" ht="12.75">
      <c r="B309" s="6"/>
      <c r="E309" s="6"/>
      <c r="I309" s="6"/>
    </row>
    <row r="310" spans="2:9" ht="12.75">
      <c r="B310" s="6"/>
      <c r="E310" s="6"/>
      <c r="I310" s="6"/>
    </row>
    <row r="311" spans="2:9" ht="12.75">
      <c r="B311" s="6"/>
      <c r="E311" s="6"/>
      <c r="I311" s="6"/>
    </row>
    <row r="312" spans="2:9" ht="12.75">
      <c r="B312" s="6"/>
      <c r="E312" s="6"/>
      <c r="I312" s="6"/>
    </row>
    <row r="313" spans="2:9" ht="12.75">
      <c r="B313" s="6"/>
      <c r="E313" s="6"/>
      <c r="I313" s="6"/>
    </row>
    <row r="314" spans="2:9" ht="12.75">
      <c r="B314" s="6"/>
      <c r="E314" s="6"/>
      <c r="I314" s="6"/>
    </row>
    <row r="315" spans="2:9" ht="12.75">
      <c r="B315" s="6"/>
      <c r="E315" s="6"/>
      <c r="I315" s="6"/>
    </row>
    <row r="316" spans="2:9" ht="12.75">
      <c r="B316" s="6"/>
      <c r="E316" s="6"/>
      <c r="I316" s="6"/>
    </row>
    <row r="317" spans="2:9" ht="12.75">
      <c r="B317" s="6"/>
      <c r="E317" s="6"/>
      <c r="I317" s="6"/>
    </row>
    <row r="318" spans="2:9" ht="12.75">
      <c r="B318" s="6"/>
      <c r="E318" s="6"/>
      <c r="I318" s="6"/>
    </row>
    <row r="319" spans="2:9" ht="12.75">
      <c r="B319" s="6"/>
      <c r="E319" s="6"/>
      <c r="I319" s="6"/>
    </row>
    <row r="320" spans="2:9" ht="12.75">
      <c r="B320" s="6"/>
      <c r="E320" s="6"/>
      <c r="I320" s="6"/>
    </row>
    <row r="321" spans="2:9" ht="12.75">
      <c r="B321" s="6"/>
      <c r="E321" s="6"/>
      <c r="I321" s="6"/>
    </row>
    <row r="322" spans="2:9" ht="12.75">
      <c r="B322" s="6"/>
      <c r="E322" s="6"/>
      <c r="I322" s="6"/>
    </row>
    <row r="323" spans="2:9" ht="12.75">
      <c r="B323" s="6"/>
      <c r="E323" s="6"/>
      <c r="I323" s="6"/>
    </row>
    <row r="324" spans="2:9" ht="12.75">
      <c r="B324" s="6"/>
      <c r="E324" s="6"/>
      <c r="I324" s="6"/>
    </row>
    <row r="325" spans="2:9" ht="12.75">
      <c r="B325" s="6"/>
      <c r="E325" s="6"/>
      <c r="I325" s="6"/>
    </row>
    <row r="326" spans="2:9" ht="12.75">
      <c r="B326" s="6"/>
      <c r="E326" s="6"/>
      <c r="I326" s="6"/>
    </row>
    <row r="327" spans="2:9" ht="12.75">
      <c r="B327" s="6"/>
      <c r="E327" s="6"/>
      <c r="I327" s="6"/>
    </row>
    <row r="328" spans="2:9" ht="12.75">
      <c r="B328" s="6"/>
      <c r="E328" s="6"/>
      <c r="I328" s="6"/>
    </row>
    <row r="329" spans="2:9" ht="12.75">
      <c r="B329" s="6"/>
      <c r="E329" s="6"/>
      <c r="I329" s="6"/>
    </row>
    <row r="330" spans="2:9" ht="12.75">
      <c r="B330" s="6"/>
      <c r="E330" s="6"/>
      <c r="I330" s="6"/>
    </row>
    <row r="331" spans="2:9" ht="12.75">
      <c r="B331" s="6"/>
      <c r="E331" s="6"/>
      <c r="I331" s="6"/>
    </row>
    <row r="332" spans="2:9" ht="12.75">
      <c r="B332" s="6"/>
      <c r="E332" s="6"/>
      <c r="I332" s="6"/>
    </row>
    <row r="333" spans="2:9" ht="12.75">
      <c r="B333" s="6"/>
      <c r="E333" s="6"/>
      <c r="I333" s="6"/>
    </row>
    <row r="334" spans="2:9" ht="12.75">
      <c r="B334" s="6"/>
      <c r="E334" s="6"/>
      <c r="I334" s="6"/>
    </row>
    <row r="335" spans="2:9" ht="12.75">
      <c r="B335" s="6"/>
      <c r="E335" s="6"/>
      <c r="I335" s="6"/>
    </row>
    <row r="336" spans="2:9" ht="12.75">
      <c r="B336" s="6"/>
      <c r="E336" s="6"/>
      <c r="I336" s="6"/>
    </row>
    <row r="337" spans="2:9" ht="12.75">
      <c r="B337" s="6"/>
      <c r="E337" s="6"/>
      <c r="I337" s="6"/>
    </row>
    <row r="338" spans="2:9" ht="12.75">
      <c r="B338" s="6"/>
      <c r="E338" s="6"/>
      <c r="I338" s="6"/>
    </row>
    <row r="339" spans="2:9" ht="12.75">
      <c r="B339" s="6"/>
      <c r="E339" s="6"/>
      <c r="I339" s="6"/>
    </row>
    <row r="340" spans="2:9" ht="12.75">
      <c r="B340" s="6"/>
      <c r="E340" s="6"/>
      <c r="I340" s="6"/>
    </row>
    <row r="341" spans="2:9" ht="12.75">
      <c r="B341" s="6"/>
      <c r="E341" s="6"/>
      <c r="I341" s="6"/>
    </row>
    <row r="342" spans="2:9" ht="12.75">
      <c r="B342" s="6"/>
      <c r="E342" s="6"/>
      <c r="I342" s="6"/>
    </row>
    <row r="343" spans="2:9" ht="12.75">
      <c r="B343" s="6"/>
      <c r="E343" s="6"/>
      <c r="I343" s="6"/>
    </row>
    <row r="344" spans="2:9" ht="12.75">
      <c r="B344" s="6"/>
      <c r="E344" s="6"/>
      <c r="I344" s="6"/>
    </row>
    <row r="345" spans="2:9" ht="12.75">
      <c r="B345" s="6"/>
      <c r="E345" s="6"/>
      <c r="I345" s="6"/>
    </row>
    <row r="346" spans="2:9" ht="12.75">
      <c r="B346" s="6"/>
      <c r="E346" s="6"/>
      <c r="I346" s="6"/>
    </row>
    <row r="347" spans="2:9" ht="12.75">
      <c r="B347" s="6"/>
      <c r="E347" s="6"/>
      <c r="I347" s="6"/>
    </row>
    <row r="348" spans="2:9" ht="12.75">
      <c r="B348" s="6"/>
      <c r="E348" s="6"/>
      <c r="I348" s="6"/>
    </row>
    <row r="349" spans="2:9" ht="12.75">
      <c r="B349" s="6"/>
      <c r="E349" s="6"/>
      <c r="I349" s="6"/>
    </row>
    <row r="350" spans="2:9" ht="12.75">
      <c r="B350" s="6"/>
      <c r="E350" s="6"/>
      <c r="I350" s="6"/>
    </row>
    <row r="351" spans="2:9" ht="12.75">
      <c r="B351" s="6"/>
      <c r="E351" s="6"/>
      <c r="I351" s="6"/>
    </row>
    <row r="352" spans="2:9" ht="12.75">
      <c r="B352" s="6"/>
      <c r="E352" s="6"/>
      <c r="I352" s="6"/>
    </row>
    <row r="353" spans="2:9" ht="12.75">
      <c r="B353" s="6"/>
      <c r="E353" s="6"/>
      <c r="I353" s="6"/>
    </row>
    <row r="354" spans="2:9" ht="12.75">
      <c r="B354" s="6"/>
      <c r="E354" s="6"/>
      <c r="I354" s="6"/>
    </row>
    <row r="355" spans="2:9" ht="12.75">
      <c r="B355" s="6"/>
      <c r="E355" s="6"/>
      <c r="I355" s="6"/>
    </row>
    <row r="356" spans="2:9" ht="12.75">
      <c r="B356" s="6"/>
      <c r="E356" s="6"/>
      <c r="I356" s="6"/>
    </row>
    <row r="357" spans="2:9" ht="12.75">
      <c r="B357" s="6"/>
      <c r="E357" s="6"/>
      <c r="I357" s="6"/>
    </row>
    <row r="358" spans="2:9" ht="12.75">
      <c r="B358" s="6"/>
      <c r="E358" s="6"/>
      <c r="I358" s="6"/>
    </row>
    <row r="359" spans="2:9" ht="12.75">
      <c r="B359" s="6"/>
      <c r="E359" s="6"/>
      <c r="I359" s="6"/>
    </row>
    <row r="360" spans="2:9" ht="12.75">
      <c r="B360" s="6"/>
      <c r="E360" s="6"/>
      <c r="I360" s="6"/>
    </row>
    <row r="361" spans="2:9" ht="12.75">
      <c r="B361" s="6"/>
      <c r="E361" s="6"/>
      <c r="I361" s="6"/>
    </row>
    <row r="362" spans="2:9" ht="12.75">
      <c r="B362" s="6"/>
      <c r="E362" s="6"/>
      <c r="I362" s="6"/>
    </row>
    <row r="363" spans="2:9" ht="12.75">
      <c r="B363" s="6"/>
      <c r="E363" s="6"/>
      <c r="I363" s="6"/>
    </row>
    <row r="364" spans="2:9" ht="12.75">
      <c r="B364" s="6"/>
      <c r="E364" s="6"/>
      <c r="I364" s="6"/>
    </row>
    <row r="365" spans="2:9" ht="12.75">
      <c r="B365" s="6"/>
      <c r="E365" s="6"/>
      <c r="I365" s="6"/>
    </row>
    <row r="366" spans="2:9" ht="12.75">
      <c r="B366" s="6"/>
      <c r="E366" s="6"/>
      <c r="I366" s="6"/>
    </row>
    <row r="367" spans="2:9" ht="12.75">
      <c r="B367" s="6"/>
      <c r="E367" s="6"/>
      <c r="I367" s="6"/>
    </row>
    <row r="368" spans="2:9" ht="12.75">
      <c r="B368" s="6"/>
      <c r="E368" s="6"/>
      <c r="I368" s="6"/>
    </row>
    <row r="369" spans="2:9" ht="12.75">
      <c r="B369" s="6"/>
      <c r="E369" s="6"/>
      <c r="I369" s="6"/>
    </row>
    <row r="370" spans="2:9" ht="12.75">
      <c r="B370" s="6"/>
      <c r="E370" s="6"/>
      <c r="I370" s="6"/>
    </row>
    <row r="371" spans="2:9" ht="12.75">
      <c r="B371" s="6"/>
      <c r="E371" s="6"/>
      <c r="I371" s="6"/>
    </row>
    <row r="372" spans="2:9" ht="12.75">
      <c r="B372" s="6"/>
      <c r="E372" s="6"/>
      <c r="I372" s="6"/>
    </row>
    <row r="373" spans="2:9" ht="12.75">
      <c r="B373" s="6"/>
      <c r="E373" s="6"/>
      <c r="I373" s="6"/>
    </row>
    <row r="374" spans="2:9" ht="12.75">
      <c r="B374" s="6"/>
      <c r="E374" s="6"/>
      <c r="I374" s="6"/>
    </row>
    <row r="375" spans="2:9" ht="12.75">
      <c r="B375" s="6"/>
      <c r="E375" s="6"/>
      <c r="I375" s="6"/>
    </row>
    <row r="376" spans="2:9" ht="12.75">
      <c r="B376" s="6"/>
      <c r="E376" s="6"/>
      <c r="I376" s="6"/>
    </row>
    <row r="377" spans="2:9" ht="12.75">
      <c r="B377" s="6"/>
      <c r="E377" s="6"/>
      <c r="I377" s="6"/>
    </row>
    <row r="378" spans="2:9" ht="12.75">
      <c r="B378" s="6"/>
      <c r="E378" s="6"/>
      <c r="I378" s="6"/>
    </row>
    <row r="379" spans="2:9" ht="12.75">
      <c r="B379" s="6"/>
      <c r="E379" s="6"/>
      <c r="I379" s="6"/>
    </row>
    <row r="380" spans="2:9" ht="12.75">
      <c r="B380" s="6"/>
      <c r="E380" s="6"/>
      <c r="I380" s="6"/>
    </row>
    <row r="381" spans="2:9" ht="12.75">
      <c r="B381" s="6"/>
      <c r="E381" s="6"/>
      <c r="I381" s="6"/>
    </row>
    <row r="382" spans="2:9" ht="12.75">
      <c r="B382" s="6"/>
      <c r="E382" s="6"/>
      <c r="I382" s="6"/>
    </row>
    <row r="383" spans="2:9" ht="12.75">
      <c r="B383" s="6"/>
      <c r="E383" s="6"/>
      <c r="I383" s="6"/>
    </row>
    <row r="384" spans="2:9" ht="12.75">
      <c r="B384" s="6"/>
      <c r="E384" s="6"/>
      <c r="I384" s="6"/>
    </row>
    <row r="385" spans="2:9" ht="12.75">
      <c r="B385" s="6"/>
      <c r="E385" s="6"/>
      <c r="I385" s="6"/>
    </row>
    <row r="386" spans="2:9" ht="12.75">
      <c r="B386" s="6"/>
      <c r="E386" s="6"/>
      <c r="I386" s="6"/>
    </row>
    <row r="387" spans="2:9" ht="12.75">
      <c r="B387" s="6"/>
      <c r="E387" s="6"/>
      <c r="I387" s="6"/>
    </row>
    <row r="388" spans="2:9" ht="12.75">
      <c r="B388" s="6"/>
      <c r="E388" s="6"/>
      <c r="I388" s="6"/>
    </row>
    <row r="389" spans="2:9" ht="12.75">
      <c r="B389" s="6"/>
      <c r="E389" s="6"/>
      <c r="I389" s="6"/>
    </row>
    <row r="390" spans="2:9" ht="12.75">
      <c r="B390" s="6"/>
      <c r="E390" s="6"/>
      <c r="I390" s="6"/>
    </row>
    <row r="391" spans="2:9" ht="12.75">
      <c r="B391" s="6"/>
      <c r="E391" s="6"/>
      <c r="I391" s="6"/>
    </row>
    <row r="392" spans="2:9" ht="12.75">
      <c r="B392" s="6"/>
      <c r="E392" s="6"/>
      <c r="I392" s="6"/>
    </row>
    <row r="393" spans="2:9" ht="12.75">
      <c r="B393" s="6"/>
      <c r="E393" s="6"/>
      <c r="I393" s="6"/>
    </row>
    <row r="394" spans="2:9" ht="12.75">
      <c r="B394" s="6"/>
      <c r="E394" s="6"/>
      <c r="I394" s="6"/>
    </row>
    <row r="395" spans="2:9" ht="12.75">
      <c r="B395" s="6"/>
      <c r="E395" s="6"/>
      <c r="I395" s="6"/>
    </row>
    <row r="396" spans="2:9" ht="12.75">
      <c r="B396" s="6"/>
      <c r="E396" s="6"/>
      <c r="I396" s="6"/>
    </row>
    <row r="397" spans="2:9" ht="12.75">
      <c r="B397" s="6"/>
      <c r="E397" s="6"/>
      <c r="I397" s="6"/>
    </row>
    <row r="398" spans="2:9" ht="12.75">
      <c r="B398" s="6"/>
      <c r="E398" s="6"/>
      <c r="I398" s="6"/>
    </row>
    <row r="399" spans="2:9" ht="12.75">
      <c r="B399" s="6"/>
      <c r="E399" s="6"/>
      <c r="I399" s="6"/>
    </row>
    <row r="400" spans="2:9" ht="12.75">
      <c r="B400" s="6"/>
      <c r="E400" s="6"/>
      <c r="I400" s="6"/>
    </row>
    <row r="401" spans="2:9" ht="12.75">
      <c r="B401" s="6"/>
      <c r="E401" s="6"/>
      <c r="I401" s="6"/>
    </row>
    <row r="402" spans="2:9" ht="12.75">
      <c r="B402" s="6"/>
      <c r="E402" s="6"/>
      <c r="I402" s="6"/>
    </row>
    <row r="403" spans="2:9" ht="12.75">
      <c r="B403" s="6"/>
      <c r="E403" s="6"/>
      <c r="I403" s="6"/>
    </row>
    <row r="404" spans="2:9" ht="12.75">
      <c r="B404" s="6"/>
      <c r="E404" s="6"/>
      <c r="I404" s="6"/>
    </row>
    <row r="405" spans="2:9" ht="12.75">
      <c r="B405" s="6"/>
      <c r="E405" s="6"/>
      <c r="I405" s="6"/>
    </row>
    <row r="406" spans="2:9" ht="12.75">
      <c r="B406" s="6"/>
      <c r="E406" s="6"/>
      <c r="I406" s="6"/>
    </row>
    <row r="407" spans="2:9" ht="12.75">
      <c r="B407" s="6"/>
      <c r="E407" s="6"/>
      <c r="I407" s="6"/>
    </row>
    <row r="408" spans="2:9" ht="12.75">
      <c r="B408" s="6"/>
      <c r="E408" s="6"/>
      <c r="I408" s="6"/>
    </row>
    <row r="409" spans="2:9" ht="12.75">
      <c r="B409" s="6"/>
      <c r="E409" s="6"/>
      <c r="I409" s="6"/>
    </row>
    <row r="410" spans="2:9" ht="12.75">
      <c r="B410" s="6"/>
      <c r="E410" s="6"/>
      <c r="I410" s="6"/>
    </row>
    <row r="411" spans="2:9" ht="12.75">
      <c r="B411" s="6"/>
      <c r="E411" s="6"/>
      <c r="I411" s="6"/>
    </row>
    <row r="412" spans="2:9" ht="12.75">
      <c r="B412" s="6"/>
      <c r="E412" s="6"/>
      <c r="I412" s="6"/>
    </row>
    <row r="413" spans="2:9" ht="12.75">
      <c r="B413" s="6"/>
      <c r="E413" s="6"/>
      <c r="I413" s="6"/>
    </row>
    <row r="414" spans="2:9" ht="12.75">
      <c r="B414" s="6"/>
      <c r="E414" s="6"/>
      <c r="I414" s="6"/>
    </row>
    <row r="415" spans="2:9" ht="12.75">
      <c r="B415" s="6"/>
      <c r="E415" s="6"/>
      <c r="I415" s="6"/>
    </row>
    <row r="416" spans="2:9" ht="12.75">
      <c r="B416" s="6"/>
      <c r="E416" s="6"/>
      <c r="I416" s="6"/>
    </row>
    <row r="417" spans="2:9" ht="12.75">
      <c r="B417" s="6"/>
      <c r="E417" s="6"/>
      <c r="I417" s="6"/>
    </row>
    <row r="418" spans="2:9" ht="12.75">
      <c r="B418" s="6"/>
      <c r="E418" s="6"/>
      <c r="I418" s="6"/>
    </row>
    <row r="419" spans="2:9" ht="12.75">
      <c r="B419" s="6"/>
      <c r="E419" s="6"/>
      <c r="I419" s="6"/>
    </row>
    <row r="420" spans="2:9" ht="12.75">
      <c r="B420" s="6"/>
      <c r="E420" s="6"/>
      <c r="I420" s="6"/>
    </row>
    <row r="421" spans="2:9" ht="12.75">
      <c r="B421" s="6"/>
      <c r="E421" s="6"/>
      <c r="I421" s="6"/>
    </row>
    <row r="422" spans="2:9" ht="12.75">
      <c r="B422" s="6"/>
      <c r="E422" s="6"/>
      <c r="I422" s="6"/>
    </row>
    <row r="423" spans="2:9" ht="12.75">
      <c r="B423" s="6"/>
      <c r="E423" s="6"/>
      <c r="I423" s="6"/>
    </row>
    <row r="424" spans="2:9" ht="12.75">
      <c r="B424" s="6"/>
      <c r="E424" s="6"/>
      <c r="I424" s="6"/>
    </row>
    <row r="425" spans="2:9" ht="12.75">
      <c r="B425" s="6"/>
      <c r="E425" s="6"/>
      <c r="I425" s="6"/>
    </row>
    <row r="426" spans="2:9" ht="12.75">
      <c r="B426" s="6"/>
      <c r="E426" s="6"/>
      <c r="I426" s="6"/>
    </row>
    <row r="427" spans="2:9" ht="12.75">
      <c r="B427" s="6"/>
      <c r="E427" s="6"/>
      <c r="I427" s="6"/>
    </row>
    <row r="428" spans="2:9" ht="12.75">
      <c r="B428" s="6"/>
      <c r="E428" s="6"/>
      <c r="I428" s="6"/>
    </row>
    <row r="429" spans="2:9" ht="12.75">
      <c r="B429" s="6"/>
      <c r="E429" s="6"/>
      <c r="I429" s="6"/>
    </row>
    <row r="430" spans="2:9" ht="12.75">
      <c r="B430" s="6"/>
      <c r="E430" s="6"/>
      <c r="I430" s="6"/>
    </row>
    <row r="431" spans="2:9" ht="12.75">
      <c r="B431" s="6"/>
      <c r="E431" s="6"/>
      <c r="I431" s="6"/>
    </row>
    <row r="432" spans="2:9" ht="12.75">
      <c r="B432" s="6"/>
      <c r="E432" s="6"/>
      <c r="I432" s="6"/>
    </row>
    <row r="433" spans="2:9" ht="12.75">
      <c r="B433" s="6"/>
      <c r="E433" s="6"/>
      <c r="I433" s="6"/>
    </row>
    <row r="434" spans="2:9" ht="12.75">
      <c r="B434" s="6"/>
      <c r="E434" s="6"/>
      <c r="I434" s="6"/>
    </row>
    <row r="435" spans="2:9" ht="12.75">
      <c r="B435" s="6"/>
      <c r="E435" s="6"/>
      <c r="I435" s="6"/>
    </row>
    <row r="436" spans="2:9" ht="12.75">
      <c r="B436" s="6"/>
      <c r="E436" s="6"/>
      <c r="I436" s="6"/>
    </row>
    <row r="437" spans="2:9" ht="12.75">
      <c r="B437" s="6"/>
      <c r="E437" s="6"/>
      <c r="I437" s="6"/>
    </row>
    <row r="438" spans="2:9" ht="12.75">
      <c r="B438" s="6"/>
      <c r="E438" s="6"/>
      <c r="I438" s="6"/>
    </row>
    <row r="439" spans="2:9" ht="12.75">
      <c r="B439" s="6"/>
      <c r="E439" s="6"/>
      <c r="I439" s="6"/>
    </row>
    <row r="440" spans="2:9" ht="12.75">
      <c r="B440" s="6"/>
      <c r="E440" s="6"/>
      <c r="I440" s="6"/>
    </row>
    <row r="441" spans="2:9" ht="12.75">
      <c r="B441" s="6"/>
      <c r="E441" s="6"/>
      <c r="I441" s="6"/>
    </row>
    <row r="442" spans="2:9" ht="12.75">
      <c r="B442" s="6"/>
      <c r="E442" s="6"/>
      <c r="I442" s="6"/>
    </row>
    <row r="443" spans="2:9" ht="12.75">
      <c r="B443" s="6"/>
      <c r="E443" s="6"/>
      <c r="I443" s="6"/>
    </row>
    <row r="444" spans="2:9" ht="12.75">
      <c r="B444" s="6"/>
      <c r="E444" s="6"/>
      <c r="I444" s="6"/>
    </row>
    <row r="445" spans="2:9" ht="12.75">
      <c r="B445" s="6"/>
      <c r="E445" s="6"/>
      <c r="I445" s="6"/>
    </row>
    <row r="446" spans="2:9" ht="12.75">
      <c r="B446" s="6"/>
      <c r="E446" s="6"/>
      <c r="I446" s="6"/>
    </row>
    <row r="447" spans="2:9" ht="12.75">
      <c r="B447" s="6"/>
      <c r="E447" s="6"/>
      <c r="I447" s="6"/>
    </row>
    <row r="448" spans="2:9" ht="12.75">
      <c r="B448" s="6"/>
      <c r="E448" s="6"/>
      <c r="I448" s="6"/>
    </row>
    <row r="449" spans="2:9" ht="12.75">
      <c r="B449" s="6"/>
      <c r="E449" s="6"/>
      <c r="I449" s="6"/>
    </row>
    <row r="450" spans="2:9" ht="12.75">
      <c r="B450" s="6"/>
      <c r="E450" s="6"/>
      <c r="I450" s="6"/>
    </row>
    <row r="451" spans="2:9" ht="12.75">
      <c r="B451" s="6"/>
      <c r="E451" s="6"/>
      <c r="I451" s="6"/>
    </row>
    <row r="452" spans="2:9" ht="12.75">
      <c r="B452" s="6"/>
      <c r="E452" s="6"/>
      <c r="I452" s="6"/>
    </row>
  </sheetData>
  <sheetProtection password="D0B3" sheet="1" objects="1" scenarios="1" selectLockedCells="1"/>
  <mergeCells count="2">
    <mergeCell ref="B1:H1"/>
    <mergeCell ref="J19:J2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Benito</cp:lastModifiedBy>
  <dcterms:created xsi:type="dcterms:W3CDTF">2007-01-18T08:53:57Z</dcterms:created>
  <dcterms:modified xsi:type="dcterms:W3CDTF">2008-09-04T18:41:18Z</dcterms:modified>
  <cp:category/>
  <cp:version/>
  <cp:contentType/>
  <cp:contentStatus/>
</cp:coreProperties>
</file>